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ownloads\"/>
    </mc:Choice>
  </mc:AlternateContent>
  <xr:revisionPtr revIDLastSave="0" documentId="13_ncr:1_{D2310A0B-01C7-43BA-AAA4-D1FC719A10FC}" xr6:coauthVersionLast="45" xr6:coauthVersionMax="45" xr10:uidLastSave="{00000000-0000-0000-0000-000000000000}"/>
  <bookViews>
    <workbookView xWindow="-120" yWindow="-120" windowWidth="29040" windowHeight="15840" tabRatio="731" activeTab="4" xr2:uid="{00000000-000D-0000-FFFF-FFFF00000000}"/>
  </bookViews>
  <sheets>
    <sheet name="Country Information" sheetId="31" r:id="rId1"/>
    <sheet name="Context" sheetId="20" r:id="rId2"/>
    <sheet name="Guidance" sheetId="21" r:id="rId3"/>
    <sheet name="Definitions" sheetId="19" r:id="rId4"/>
    <sheet name="1. Implementation Steps" sheetId="32" r:id="rId5"/>
    <sheet name="2. Birth Registration" sheetId="33" r:id="rId6"/>
    <sheet name="3. Death Registration" sheetId="34"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Steps'!$B$1:$F$95</definedName>
    <definedName name="_xlnm.Print_Area" localSheetId="6">'3. Death Registration'!$A$1:$L$58</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34" l="1"/>
  <c r="C16" i="34"/>
  <c r="I12" i="34"/>
  <c r="H12" i="34"/>
  <c r="G12" i="34"/>
  <c r="F12" i="34"/>
  <c r="E12" i="34"/>
  <c r="D12" i="34"/>
  <c r="I8" i="34"/>
  <c r="H8" i="34"/>
  <c r="H16" i="34" s="1"/>
  <c r="G8" i="34"/>
  <c r="G16" i="34" s="1"/>
  <c r="F8" i="34"/>
  <c r="F16" i="34" s="1"/>
  <c r="E8" i="34"/>
  <c r="E16" i="34" s="1"/>
  <c r="D8" i="34"/>
  <c r="D16" i="34" s="1"/>
  <c r="I26" i="33"/>
  <c r="H26" i="33"/>
  <c r="G26" i="33"/>
  <c r="F26" i="33"/>
  <c r="E26" i="33"/>
  <c r="D26" i="33"/>
  <c r="C26" i="33"/>
  <c r="I25" i="33"/>
  <c r="H25" i="33"/>
  <c r="G25" i="33"/>
  <c r="F25" i="33"/>
  <c r="E25" i="33"/>
  <c r="D25" i="33"/>
  <c r="C25" i="33"/>
  <c r="C24" i="33"/>
  <c r="I23" i="33"/>
  <c r="C23" i="33"/>
  <c r="I13" i="33"/>
  <c r="I24" i="33" s="1"/>
  <c r="H13" i="33"/>
  <c r="H24" i="33" s="1"/>
  <c r="G13" i="33"/>
  <c r="G24" i="33" s="1"/>
  <c r="F13" i="33"/>
  <c r="F24" i="33" s="1"/>
  <c r="E13" i="33"/>
  <c r="D13" i="33"/>
  <c r="I9" i="33"/>
  <c r="H9" i="33"/>
  <c r="H23" i="33" s="1"/>
  <c r="G9" i="33"/>
  <c r="G23" i="33" s="1"/>
  <c r="F9" i="33"/>
  <c r="F23" i="33" s="1"/>
  <c r="E9" i="33"/>
  <c r="E23" i="33" s="1"/>
  <c r="D9" i="33"/>
  <c r="D23" i="33" s="1"/>
  <c r="D24" i="33" l="1"/>
  <c r="E24" i="33"/>
  <c r="I17" i="34"/>
  <c r="I16" i="34"/>
  <c r="D17" i="34"/>
  <c r="E17" i="34"/>
  <c r="F17" i="34"/>
  <c r="G17" i="34"/>
  <c r="H17" i="34"/>
  <c r="E13" i="28"/>
  <c r="E14" i="28"/>
  <c r="J14" i="28" l="1"/>
  <c r="I14" i="28"/>
  <c r="H14" i="28"/>
  <c r="G14" i="28"/>
  <c r="F14" i="28"/>
  <c r="D14" i="28"/>
  <c r="F13" i="28" l="1"/>
  <c r="D13" i="28" l="1"/>
  <c r="G13" i="28" l="1"/>
  <c r="H13" i="28"/>
  <c r="I13" i="28"/>
  <c r="J13" i="28"/>
</calcChain>
</file>

<file path=xl/sharedStrings.xml><?xml version="1.0" encoding="utf-8"?>
<sst xmlns="http://schemas.openxmlformats.org/spreadsheetml/2006/main" count="711" uniqueCount="436">
  <si>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</si>
  <si>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</si>
  <si>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</si>
  <si>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</si>
  <si>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</si>
  <si>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</si>
  <si>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</si>
  <si>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</si>
  <si>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</si>
  <si>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</si>
  <si>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</si>
  <si>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</si>
  <si>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</si>
  <si>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</si>
  <si>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</si>
  <si>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</si>
  <si>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</si>
  <si>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</si>
  <si>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</si>
  <si>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</si>
  <si>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</si>
  <si>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</si>
  <si>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</si>
  <si>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</si>
  <si>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</si>
  <si>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</si>
  <si>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</si>
  <si>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</si>
  <si>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</si>
  <si>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</si>
  <si>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</si>
  <si>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</si>
  <si>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</si>
  <si>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</si>
  <si>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</si>
  <si>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</si>
  <si>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</si>
  <si>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</si>
  <si>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</si>
  <si>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</si>
  <si>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</si>
  <si>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</si>
  <si>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</si>
  <si>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</si>
  <si>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</si>
  <si>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</si>
  <si>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</si>
  <si>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</si>
  <si>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</si>
  <si>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</si>
  <si>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</si>
  <si>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</si>
  <si>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</si>
  <si>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</si>
  <si>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</si>
  <si>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</si>
  <si>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</si>
  <si>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</si>
  <si>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</si>
  <si>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</si>
  <si>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</si>
  <si>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</si>
  <si>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</si>
  <si>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</si>
  <si>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</si>
  <si>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</si>
  <si>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</si>
  <si>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</si>
  <si>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</si>
  <si>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</si>
  <si>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</si>
  <si>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</si>
  <si>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</si>
  <si>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</si>
  <si>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</si>
  <si>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</si>
  <si>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</si>
  <si>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</si>
  <si>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</si>
  <si>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</si>
  <si>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</si>
  <si>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</si>
  <si>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</si>
  <si>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</si>
  <si>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</si>
  <si>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</si>
  <si>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</si>
  <si>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</si>
  <si>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</si>
  <si>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</si>
  <si>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</si>
  <si>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</si>
  <si>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</si>
  <si>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</si>
  <si>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</si>
  <si>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</si>
  <si>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</si>
  <si>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</si>
  <si>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</si>
  <si>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</si>
  <si>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</si>
  <si>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</si>
  <si>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</si>
  <si>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</si>
  <si>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</si>
  <si>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</si>
  <si>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</si>
  <si>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</si>
  <si>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</si>
  <si>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</si>
  <si>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</si>
  <si>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</si>
  <si>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</si>
  <si>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</si>
  <si>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</si>
  <si>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</si>
  <si>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</si>
  <si>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</si>
  <si>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</si>
  <si>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</si>
  <si>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</si>
  <si>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</si>
  <si>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</si>
  <si>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</si>
  <si>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</si>
  <si>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</si>
  <si>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</si>
  <si>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</si>
  <si>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</si>
  <si>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</si>
  <si>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</si>
  <si>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</si>
  <si>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</si>
  <si>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</si>
  <si>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</si>
  <si>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</si>
  <si>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</si>
  <si>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</si>
  <si>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</si>
  <si>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</si>
  <si>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</si>
  <si>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</si>
  <si>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</si>
  <si>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</si>
  <si>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</si>
  <si>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</si>
  <si>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</si>
  <si>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</si>
  <si>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</si>
  <si>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</si>
  <si>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</si>
  <si>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</si>
  <si>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</si>
  <si>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</si>
  <si>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</si>
  <si>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</si>
  <si>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</si>
  <si>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</si>
  <si>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</si>
  <si>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</si>
  <si>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</si>
  <si>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</si>
  <si>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</si>
  <si>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</si>
  <si>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</si>
  <si>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</si>
  <si>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</si>
  <si>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</si>
  <si>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</si>
  <si>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</si>
  <si>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</si>
  <si>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</si>
  <si>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</si>
  <si>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</si>
  <si>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</si>
  <si>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</si>
  <si>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</si>
  <si>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</si>
  <si>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</si>
  <si>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</si>
  <si>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</si>
  <si>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</si>
  <si>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</si>
  <si>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</si>
  <si>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</si>
  <si>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</si>
  <si>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</si>
  <si>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</si>
  <si>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</si>
  <si>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</si>
  <si>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</si>
  <si>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</si>
  <si>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</si>
  <si>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</si>
  <si>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</si>
  <si>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</si>
  <si>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</si>
  <si>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</si>
  <si>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</si>
  <si>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</si>
  <si>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</si>
  <si>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</si>
  <si>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</si>
  <si>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</si>
  <si>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</si>
  <si>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</si>
  <si>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</si>
  <si>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</si>
  <si>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</si>
  <si>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</si>
  <si>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</si>
  <si>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</si>
  <si>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</si>
  <si>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</si>
  <si>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</si>
  <si>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</si>
  <si>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</si>
  <si>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</si>
  <si>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</si>
  <si>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</si>
  <si>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</si>
  <si>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</si>
  <si>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</si>
  <si>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</si>
  <si>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</si>
  <si>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</si>
  <si>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</si>
  <si>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</si>
  <si>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</si>
  <si>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</si>
  <si>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</si>
  <si>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</si>
  <si>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</si>
  <si>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</si>
  <si>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</si>
  <si>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</si>
  <si>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</si>
  <si>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</si>
  <si>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</si>
  <si>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</si>
  <si>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</si>
  <si>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</si>
  <si>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</si>
  <si>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</si>
  <si>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</si>
  <si>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</si>
  <si>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</si>
  <si>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</si>
  <si>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</si>
  <si>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</si>
  <si>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</si>
  <si>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</si>
  <si>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</si>
  <si>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</si>
  <si>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</si>
  <si>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</si>
  <si>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</si>
  <si>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</si>
  <si>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</si>
  <si>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</si>
  <si>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</si>
  <si>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</si>
  <si>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</si>
  <si>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</si>
  <si>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</si>
  <si>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</si>
  <si>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</si>
  <si>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</si>
  <si>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</si>
  <si>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</si>
  <si>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</si>
  <si>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</si>
  <si>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</si>
  <si>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</si>
  <si>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</si>
  <si>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</si>
  <si>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</si>
  <si>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</si>
  <si>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</si>
  <si>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</si>
  <si>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</si>
  <si>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</si>
  <si>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</si>
  <si>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</si>
  <si>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</si>
  <si>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</si>
  <si>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</si>
  <si>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t>The following table is pre-filled with data from international data sources and is to be used as a reference</t>
  </si>
  <si>
    <t>For Reference: International Database Values</t>
  </si>
  <si>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</si>
  <si>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</si>
  <si>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</si>
  <si>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</si>
  <si>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</si>
  <si>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</si>
  <si>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</si>
  <si>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</si>
  <si>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</si>
  <si>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</si>
  <si>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</si>
  <si>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</si>
  <si>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</si>
  <si>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</si>
  <si>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</si>
  <si>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</si>
  <si>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</si>
  <si>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</si>
  <si>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</si>
  <si>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</si>
  <si>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</si>
  <si>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</si>
  <si>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</si>
  <si>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</si>
  <si>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</si>
  <si>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</si>
  <si>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</si>
  <si>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</si>
  <si>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</si>
  <si>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</si>
  <si>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</si>
  <si>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</si>
  <si>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</si>
  <si>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</si>
  <si>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</si>
  <si>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</si>
  <si>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</si>
  <si>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</si>
  <si>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</si>
  <si>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</si>
  <si>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</si>
  <si>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</si>
  <si>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</si>
  <si>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</si>
  <si>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</si>
  <si>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</si>
  <si>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t>For assistance with this questionnaire, please contact:</t>
  </si>
  <si>
    <t>Telephone</t>
  </si>
  <si>
    <t>Email</t>
  </si>
  <si>
    <t>Ministry of Home Affairs; National Registration Department</t>
  </si>
  <si>
    <t>Organization</t>
  </si>
  <si>
    <t>Undersecretary National Registration and Societies Division; Director Policy Coordination and Monitoring Division</t>
  </si>
  <si>
    <t>Title</t>
  </si>
  <si>
    <t xml:space="preserve">Mr. Zamari MOHD RAMLI; Ms. Suzaila Shaharudin
</t>
  </si>
  <si>
    <t>Name</t>
  </si>
  <si>
    <t>National Focal Point</t>
  </si>
  <si>
    <t>Malaysia</t>
  </si>
  <si>
    <t>Country</t>
  </si>
  <si>
    <t>Please return by 30 November 2019</t>
  </si>
  <si>
    <t>Midterm Questionnaire on the implementation of the Regional Action Framework on CRVS 
in Asia and the Pacific</t>
  </si>
  <si>
    <t>Asian and Pacific Civil Registration and Vital Statistics (CRVS) Decade 2015-2024</t>
  </si>
  <si>
    <t>it is coordinated by Ministry of Home Affairs (MOHA).</t>
  </si>
  <si>
    <t>2010</t>
  </si>
  <si>
    <t>1.	Ministry of Health (MOH);
2.	National Registration Department (NRD); and
3.	Department of Statistics Malaysia (DOSM).</t>
  </si>
  <si>
    <t>This mechanism is being closely monitored through National and Technical Committee that will convene twice a year.</t>
  </si>
  <si>
    <t>2015 (The coordination mechanism of the existing actions).</t>
  </si>
  <si>
    <t>As it is regulated under the Births and Deaths Registration Act 1957 that it is compulsory for every birth to be registered, thus we do not estimate the number of child unregistered children under the age of 5.</t>
  </si>
  <si>
    <t>DOSM</t>
  </si>
  <si>
    <t>MOH</t>
  </si>
  <si>
    <t>Through coordination meeting with stakeholders in the National and Technical Committee.</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</si>
  <si>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</si>
  <si>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</si>
  <si>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</si>
  <si>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</si>
  <si>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DOSM (only ill-defined)</t>
  </si>
  <si>
    <r>
      <t xml:space="preserve">The mechanism consists of two (2) tiers:-
</t>
    </r>
    <r>
      <rPr>
        <b/>
        <sz val="12"/>
        <color theme="1"/>
        <rFont val="Calibri"/>
        <family val="2"/>
        <scheme val="minor"/>
      </rPr>
      <t>Tier 1: National Steering Committee</t>
    </r>
    <r>
      <rPr>
        <sz val="12"/>
        <color theme="1"/>
        <rFont val="Calibri"/>
        <family val="2"/>
        <scheme val="minor"/>
      </rPr>
      <t xml:space="preserve">
•	Chaired by the Secretary General of MOHA.
•	Consists of representatives from:-
1.	Ministry of Home Affairs (Focal Point);
2.	Ministry of Health;
3.	Ministry of Women, Family and Community Development;
4.	Ministry of Education;
5.	Ministry of Foreign Affairs;
6.	Attorney General;
7.	National Registration Department; 
8.	Department of Statistics Malaysia;
9.Ministry of Economic Affairs; 
10.	Malaysian Administrative Modernization and Management Planning Unit; and
11.	Department of Islamic Develoment Malaysia.
</t>
    </r>
    <r>
      <rPr>
        <b/>
        <sz val="12"/>
        <color theme="1"/>
        <rFont val="Calibri"/>
        <family val="2"/>
        <scheme val="minor"/>
      </rPr>
      <t>Tier 2: Technical Working Committee</t>
    </r>
    <r>
      <rPr>
        <sz val="12"/>
        <color theme="1"/>
        <rFont val="Calibri"/>
        <family val="2"/>
        <scheme val="minor"/>
      </rPr>
      <t xml:space="preserve">
•	Chaired by the Director General of National Registration Department (NRD).
•	Consists of representatives from:-
1.	National Registration Department (Focal Point);
2.	Ministry of Home Affairs;
3.	Ministry of Health;
4.	Department of Statistics Malaysia;
5.	Immigration Department of Malaysia;
6.	Royal Malaysian Police;
7.	Department of Social Welfare;
8.	Department of Islamic Development Malaysia;
9.	Sabah State Secretary; and
10.	Sarawak State Secretary.</t>
    </r>
  </si>
  <si>
    <t>2015</t>
  </si>
  <si>
    <t>i- National Steering Committee Chaired by the the Secretary General of MOHA
ii- Technical Working Committee Chaired by the Director General of NRD</t>
  </si>
  <si>
    <t>Minister of MOHA</t>
  </si>
  <si>
    <t>2017</t>
  </si>
  <si>
    <t>Subject to requirements by MOHA/NRD</t>
  </si>
  <si>
    <t xml:space="preserve">DOSM has established two working groups i.e Technical Working Group (TWG) and Inter-agency Planning Group (IAPG) to discuss about Vital Statistics data preparations </t>
  </si>
  <si>
    <t>The objective of TWG is a platform to discuss on the concepts, methodology and technical issues on vital statistics data among data providers and the objective of  IAPG is a platform to present the findings of vital statistics data to stakeholders and to validate the findings before dissemination activities.</t>
  </si>
  <si>
    <t xml:space="preserve">The National CRVS coordination mechanism enables a concerted effort to be implemented whereby all issues are coordinated and closely monitored by the Committee. Existing and ongoing strategies that are in place:-
1.	Legislations. For example:-
a) 	Birth and death (1 Act and 2 Ordinances).
b) 	Cases of death (COD). 
     - Implementing WHO’s Forensic and Coroner standard using Strengthening Civil Registrations and Vital Statistics for Births, Deaths and Causes of Death.
c) Marriage and divorce for Muslim and Non-muslim
d) 	Adoption (2 Act and 2 Ordinances).
2.	Specific authorized government bodies that are empowered as the registrar. For example:-
a.	National Registration Department (Birth, death, adoption); and
b. State Religous Department. 
3. Production of Vital Statistics Malaysia by DOSM, for examples:
- Statistics on Birth
- Statistics on Death
- Statistics on Causes of Death
- Statistics on Life Expentancy
- Statistics on Marriage and Divorce 
.
</t>
  </si>
  <si>
    <t>MOHA, NRD, MEA, DOSM, MOH, JAKIM, State Government</t>
  </si>
  <si>
    <t>DOSM's Transformation Plan 2015-2020</t>
  </si>
  <si>
    <t xml:space="preserve">MOHA </t>
  </si>
  <si>
    <t xml:space="preserve">Lists of the regulations in Malaysia
i- Federal Constitution of Malaysia, Part III – Citizenship; 
ii- Registration of Births and Death Ordinance 1951 (Sabah CAP.123);
iii- Registration of Births and Death Ordinance 1951 (Sarawak CAP.10); 
iv- Registration of Births and Death Act 1957 (Act 299);
v- National Registration Act 1959 (Act 78);
vi-Law Reform Act (Marriage and Divorce) 1976 (Act 164); 
vii- Personal Data Protection Act 2010 (Act 709);
viii- Act 303 Islamic Family Law (Federal Territory) Act 1984;
ix- Statistics Act 1965 (Revised 1989);
x - Adoption Act 1952 (Act 253) - De Facto
xi. Adoption Act 1952 (Act 257)
xii. Adoption Ordinance Sarawak 1958
xiii. Adoption Ordinance Sabah 1960
xiv. Registration of Marriages Ordinance 1952 (F.M.53/1952)
</t>
  </si>
  <si>
    <t>Yes, only a certain state provides childbirth allowance</t>
  </si>
  <si>
    <t>for government servant only</t>
  </si>
  <si>
    <t>ICD-10 Version 2010</t>
  </si>
  <si>
    <t>The publication of Vital Statistics, Malaysia is readily available annually in the portal of the Department of Statistics Malaysia. https://newss.statistics.gov.my/newss-portalx/ep/epFreeDownloadContentSearch.seam?cid=44923</t>
  </si>
  <si>
    <t>The publication of Vital Statistics, Malaysia and Statistics on Causes of Death are readily available annually in the portal of the Department of Statistics Malaysia. https://newss.statistics.gov.my/newss-portalx/ep/epFreeDownloadContentSearch.seam?cid=44923</t>
  </si>
  <si>
    <t>Not Applicable</t>
  </si>
  <si>
    <t>Yes, independently endorsed by respective agencies</t>
  </si>
  <si>
    <r>
      <t xml:space="preserve">Are there plans to conduct a standards-based comprehensive assessment in the future?
</t>
    </r>
    <r>
      <rPr>
        <i/>
        <sz val="12"/>
        <color theme="1"/>
        <rFont val="Calibri"/>
        <family val="2"/>
        <scheme val="minor"/>
      </rPr>
      <t xml:space="preserve">       [If yes, please provide an expected timeframe]</t>
    </r>
  </si>
  <si>
    <r>
      <t>What is the strategy's timeframe?</t>
    </r>
    <r>
      <rPr>
        <i/>
        <sz val="12"/>
        <color theme="1"/>
        <rFont val="Calibri"/>
        <family val="2"/>
        <scheme val="minor"/>
      </rPr>
      <t xml:space="preserve"> [e.g., 2015-2024]</t>
    </r>
  </si>
  <si>
    <t>-NRD Strategy Plan (2015-2020)</t>
  </si>
  <si>
    <t xml:space="preserve">No. Malaysia does not receive support from any Development Partners.
'-cooperation with UNHCR for the registration of refugees </t>
  </si>
  <si>
    <r>
      <t xml:space="preserve">If </t>
    </r>
    <r>
      <rPr>
        <b/>
        <u/>
        <sz val="12"/>
        <color theme="1"/>
        <rFont val="Calibri"/>
        <family val="2"/>
        <scheme val="minor"/>
      </rPr>
      <t>no</t>
    </r>
    <r>
      <rPr>
        <b/>
        <sz val="12"/>
        <color theme="1"/>
        <rFont val="Calibri"/>
        <family val="2"/>
        <scheme val="minor"/>
      </rPr>
      <t>, please answer the question below.</t>
    </r>
  </si>
  <si>
    <t xml:space="preserve">Yes- for first issued of national identification </t>
  </si>
  <si>
    <r>
      <t xml:space="preserve">Number of births in the given year registered by the civil registration system </t>
    </r>
    <r>
      <rPr>
        <b/>
        <sz val="11"/>
        <color indexed="8"/>
        <rFont val="Calibri"/>
        <family val="2"/>
      </rPr>
      <t>within one year</t>
    </r>
    <r>
      <rPr>
        <sz val="11"/>
        <color theme="1"/>
        <rFont val="Calibri"/>
        <family val="2"/>
        <scheme val="minor"/>
      </rPr>
      <t xml:space="preserve"> of occurrence </t>
    </r>
  </si>
  <si>
    <t xml:space="preserve">-  </t>
  </si>
  <si>
    <t xml:space="preserve"> - </t>
  </si>
  <si>
    <t xml:space="preserve"> -  </t>
  </si>
  <si>
    <r>
      <t xml:space="preserve">Total number of </t>
    </r>
    <r>
      <rPr>
        <sz val="11"/>
        <rFont val="Calibri"/>
        <family val="2"/>
      </rPr>
      <t xml:space="preserve">births in the given year </t>
    </r>
    <r>
      <rPr>
        <sz val="11"/>
        <color theme="1"/>
        <rFont val="Calibri"/>
        <family val="2"/>
        <scheme val="minor"/>
      </rPr>
      <t xml:space="preserve">registered by the civil registration system </t>
    </r>
    <r>
      <rPr>
        <b/>
        <sz val="11"/>
        <color indexed="8"/>
        <rFont val="Calibri"/>
        <family val="2"/>
      </rPr>
      <t>within one year of occurrence for which a certificate was issued</t>
    </r>
    <r>
      <rPr>
        <sz val="11"/>
        <color theme="1"/>
        <rFont val="Calibri"/>
        <family val="2"/>
        <scheme val="minor"/>
      </rPr>
      <t xml:space="preserve"> </t>
    </r>
    <r>
      <rPr>
        <i/>
        <sz val="11"/>
        <color indexed="8"/>
        <rFont val="Calibri"/>
        <family val="2"/>
      </rPr>
      <t>(A birth certificate contains minimum information including the individual’s name, sex, date and place of birth, and names of parent(s) where known)</t>
    </r>
  </si>
  <si>
    <r>
      <rPr>
        <u/>
        <sz val="11"/>
        <rFont val="Calibri"/>
        <family val="2"/>
      </rPr>
      <t>Number of children under 5</t>
    </r>
    <r>
      <rPr>
        <sz val="11"/>
        <rFont val="Calibri"/>
        <family val="2"/>
      </rPr>
      <t xml:space="preserve"> whose birth was registered by the civil registration system at any point during their lifetime</t>
    </r>
  </si>
  <si>
    <r>
      <rPr>
        <u/>
        <sz val="11"/>
        <rFont val="Calibri"/>
        <family val="2"/>
      </rPr>
      <t>Number of individuals</t>
    </r>
    <r>
      <rPr>
        <sz val="11"/>
        <rFont val="Calibri"/>
        <family val="2"/>
      </rPr>
      <t xml:space="preserve"> whose birth was registered by the civil registration system (including delayed adult registrations) at any point during their lifetime </t>
    </r>
  </si>
  <si>
    <r>
      <t xml:space="preserve">Population estimates </t>
    </r>
    <r>
      <rPr>
        <b/>
        <i/>
        <sz val="12"/>
        <rFont val="Calibri"/>
        <family val="2"/>
      </rPr>
      <t>(based on national estimates from the ministry of health, population census data or sample surveys)</t>
    </r>
  </si>
  <si>
    <r>
      <t>1A: Percentage of births in the territory and jurisdiction that are registered within one year of occurrence</t>
    </r>
    <r>
      <rPr>
        <i/>
        <sz val="11"/>
        <color indexed="8"/>
        <rFont val="Calibri"/>
        <family val="2"/>
      </rPr>
      <t xml:space="preserve"> (=100*(1)/(8), if (8) not available use (16)) </t>
    </r>
  </si>
  <si>
    <r>
      <t xml:space="preserve">2A: Percentage of births registered accompanied with the issuance of an official birth certificate with minimum information in the given year </t>
    </r>
    <r>
      <rPr>
        <i/>
        <sz val="11"/>
        <color indexed="8"/>
        <rFont val="Calibri"/>
        <family val="2"/>
      </rPr>
      <t xml:space="preserve">(=100*(5)/(1)) </t>
    </r>
  </si>
  <si>
    <r>
      <t xml:space="preserve">1B: Percentage of children under 5 years old that have had their birth registered </t>
    </r>
    <r>
      <rPr>
        <i/>
        <sz val="11"/>
        <rFont val="Calibri"/>
        <family val="2"/>
      </rPr>
      <t>(=100*(6)/(9), if (9) not available use (17), or survey)</t>
    </r>
  </si>
  <si>
    <r>
      <t>1C: Percentage of individuals that have had their birth registered</t>
    </r>
    <r>
      <rPr>
        <i/>
        <sz val="11"/>
        <color indexed="8"/>
        <rFont val="Calibri"/>
        <family val="2"/>
      </rPr>
      <t xml:space="preserve"> (=100*(7)/(10), if (10) not available use (18), or survey)</t>
    </r>
  </si>
  <si>
    <r>
      <t>1B: Percent of children under 5 years old that have had their birth registered</t>
    </r>
    <r>
      <rPr>
        <sz val="11"/>
        <rFont val="Calibri"/>
        <family val="2"/>
      </rPr>
      <t xml:space="preserve"> (according to MICS or DHS survey)</t>
    </r>
  </si>
  <si>
    <t xml:space="preserve">60 days-peninsular Malaysia (ACT 299) : Birth and Death Registration Act 1957
42 days - Sabah and Sarawak -   Births &amp; Deaths Registration Ordinance 1951 (Sarawak Cap.10)
                                                                            Registration of Births and. Deaths Ordinance . LT. (Sabah Cap. 123)
</t>
  </si>
  <si>
    <t xml:space="preserve">  No penalty for late registration but RM 50 will be charge for application fee </t>
  </si>
  <si>
    <t>1. Birth registration form JPN.LM01
2. Confirmation of birth form from the hospital or certification of home birth from the midwife/doctor (original);
3. Prenatal card (maternity examination book) (original and copy)
4. Parent's documents  - Identity cards or entry permits or passports of the parents and the person reporting the birth      
      (originals  and copies);
5. Death Certificate of mother and father of the child (original and copy if applicable)
6. Marriage or divorce certificate (originals and copies)
7. IInformant's docment - Identity card or entry permit or passport (original and copy)</t>
  </si>
  <si>
    <t xml:space="preserve">Yes if application is complete with required document </t>
  </si>
  <si>
    <t>Yes, birth registration is mandatory to obtain National ID (MyCard or MyKid) and there are no other mechanisms to get a NID. NID is use for accessing free health care.</t>
  </si>
  <si>
    <t>Yes, birth registration is mandatory to obtain National ID (MyCard or MyKid) and there are no other mechanisms to get a NID. NID is use  for immunization and vaccination</t>
  </si>
  <si>
    <r>
      <t xml:space="preserve">Total number of deaths in the given year registered by the civil registration system </t>
    </r>
    <r>
      <rPr>
        <b/>
        <sz val="11"/>
        <color indexed="8"/>
        <rFont val="Calibri"/>
        <family val="2"/>
      </rPr>
      <t>within one year of occurence</t>
    </r>
    <r>
      <rPr>
        <sz val="11"/>
        <color theme="1"/>
        <rFont val="Calibri"/>
        <family val="2"/>
        <scheme val="minor"/>
      </rPr>
      <t xml:space="preserve"> </t>
    </r>
  </si>
  <si>
    <t xml:space="preserve">- </t>
  </si>
  <si>
    <r>
      <t xml:space="preserve">Number of deaths in the given year registered by the civil registration system </t>
    </r>
    <r>
      <rPr>
        <b/>
        <sz val="11"/>
        <color indexed="8"/>
        <rFont val="Calibri"/>
        <family val="2"/>
      </rPr>
      <t>after 1 year of occurrence</t>
    </r>
    <r>
      <rPr>
        <sz val="11"/>
        <color theme="1"/>
        <rFont val="Calibri"/>
        <family val="2"/>
        <scheme val="minor"/>
      </rPr>
      <t xml:space="preserve"> (delayed </t>
    </r>
    <r>
      <rPr>
        <sz val="11"/>
        <rFont val="Calibri"/>
        <family val="2"/>
      </rPr>
      <t>civil</t>
    </r>
    <r>
      <rPr>
        <sz val="11"/>
        <color indexed="10"/>
        <rFont val="Calibri"/>
        <family val="2"/>
      </rPr>
      <t xml:space="preserve"> </t>
    </r>
    <r>
      <rPr>
        <sz val="11"/>
        <color theme="1"/>
        <rFont val="Calibri"/>
        <family val="2"/>
        <scheme val="minor"/>
      </rPr>
      <t>registration)</t>
    </r>
  </si>
  <si>
    <r>
      <t xml:space="preserve">Total number of deaths in the given year registered by the civil registration system </t>
    </r>
    <r>
      <rPr>
        <b/>
        <sz val="11"/>
        <color indexed="8"/>
        <rFont val="Calibri"/>
        <family val="2"/>
      </rPr>
      <t>within one year of occurrence for which a death certificate was issued</t>
    </r>
    <r>
      <rPr>
        <sz val="11"/>
        <color theme="1"/>
        <rFont val="Calibri"/>
        <family val="2"/>
        <scheme val="minor"/>
      </rPr>
      <t xml:space="preserve"> </t>
    </r>
    <r>
      <rPr>
        <i/>
        <sz val="11"/>
        <color indexed="8"/>
        <rFont val="Calibri"/>
        <family val="2"/>
      </rPr>
      <t>(A death certificate contains minimum information including deceased’s name, date of death, sex, and age)</t>
    </r>
  </si>
  <si>
    <r>
      <t xml:space="preserve">1D: Percentage of all deaths that are registered </t>
    </r>
    <r>
      <rPr>
        <i/>
        <sz val="11"/>
        <color indexed="8"/>
        <rFont val="Calibri"/>
        <family val="2"/>
      </rPr>
      <t>(=100*(1)/(6), if (6) not available use (9))</t>
    </r>
  </si>
  <si>
    <r>
      <t xml:space="preserve">2B: Percentage of deaths registered accompanied with the issuance of an official death certificate  with minimum information </t>
    </r>
    <r>
      <rPr>
        <i/>
        <sz val="11"/>
        <color indexed="8"/>
        <rFont val="Calibri"/>
        <family val="2"/>
      </rPr>
      <t>(=100*(5)/(1))</t>
    </r>
  </si>
  <si>
    <t>Peninsular Malaysia : registered within 7 days
Sabah/Sarawak/Labuan : registered within 1 days</t>
  </si>
  <si>
    <t>Death registration form JPN.LM02;
Statutory declaration JPN.LM28;
Identification document of the deceased;
Identity card or identification document of the informant (original and copy);
Certification of death JPN.LM09 or JPN.LM10 (if death occurred in hospital);
Death registration or burial permit JPN.LM02 (Amendment1/11)</t>
  </si>
  <si>
    <r>
      <t>Do courts use death certificates o</t>
    </r>
    <r>
      <rPr>
        <sz val="11"/>
        <rFont val="Calibri"/>
        <family val="2"/>
      </rPr>
      <t>r civil registration</t>
    </r>
    <r>
      <rPr>
        <sz val="11"/>
        <color theme="1"/>
        <rFont val="Calibri"/>
        <family val="2"/>
        <scheme val="minor"/>
      </rPr>
      <t xml:space="preserve"> records as primary evidences in ruling inheritance or other related claims? </t>
    </r>
  </si>
  <si>
    <t>The ICD training is conducted by the Ministry of Health. The training includes ICD coding lectures, exercises, discussion and a certification examination in three levels at the end of the training. Those who pass Level 2 with a score above 50% are considered eligible for independent coding activities while those who pass Level 3 with a score above 80% are considered as expert coders. This training is conducted in two to three times a year and targets users from hospital who mainly perform coding activities. However, users from other agencies are also invited to attend this regular training. For ad-hoc ICD courses, MOH also provides if requested by other agencies such as private hospitals and other government agencies.</t>
  </si>
  <si>
    <t>Verbal autopsy method (VA) in Malaysia is implemented by the Ministry of Health Malaysia. The implementation of the VA began in August 2017 until now. The source of death data for VA method is from the National Registration Department Malaysia. All deaths occurring outside the health facility and without the attention of a medical practitioner will be submitted to the MOH for the purpose of VA implementation. After the COD information from the VA is obtained (by health professionals or physician certified VA), the COD will be submitted to the Department of Statistics Malaysia to be harmonized with the deceased’s information for the purpose of cause of death statistics compilation.</t>
  </si>
  <si>
    <t>Mr. Zamari MOHD RAMLI; Ms. Suzaila Shaharudin</t>
  </si>
  <si>
    <r>
      <rPr>
        <i/>
        <sz val="11"/>
        <color indexed="8"/>
        <rFont val="Calibri"/>
        <family val="2"/>
      </rPr>
      <t>Of which:</t>
    </r>
    <r>
      <rPr>
        <sz val="11"/>
        <color theme="1"/>
        <rFont val="Calibri"/>
        <family val="2"/>
        <scheme val="minor"/>
      </rPr>
      <t xml:space="preserve"> 
Number of</t>
    </r>
    <r>
      <rPr>
        <sz val="11"/>
        <color indexed="10"/>
        <rFont val="Calibri"/>
        <family val="2"/>
      </rPr>
      <t xml:space="preserve"> </t>
    </r>
    <r>
      <rPr>
        <sz val="11"/>
        <rFont val="Calibri"/>
        <family val="2"/>
      </rPr>
      <t>births</t>
    </r>
    <r>
      <rPr>
        <sz val="11"/>
        <color theme="1"/>
        <rFont val="Calibri"/>
        <family val="2"/>
        <scheme val="minor"/>
      </rPr>
      <t xml:space="preserve"> in the given year registered by the civil registration system </t>
    </r>
    <r>
      <rPr>
        <b/>
        <sz val="11"/>
        <color indexed="8"/>
        <rFont val="Calibri"/>
        <family val="2"/>
      </rPr>
      <t>within the legally stipulated time period</t>
    </r>
  </si>
  <si>
    <t xml:space="preserve"> Peninsular :
Before 31st July 2017 : registered within 14 days
After 31st July 2017 : registered within 60 days  
Sabah/Sarawak/Labuan: registered within 14 days</t>
  </si>
  <si>
    <r>
      <t xml:space="preserve">Number of births in the given year registered by the civil registration system </t>
    </r>
    <r>
      <rPr>
        <b/>
        <sz val="11"/>
        <color indexed="8"/>
        <rFont val="Calibri"/>
        <family val="2"/>
      </rPr>
      <t>after the legally stipulated time period but within 1 year of occurrence</t>
    </r>
    <r>
      <rPr>
        <sz val="11"/>
        <color theme="1"/>
        <rFont val="Calibri"/>
        <family val="2"/>
        <scheme val="minor"/>
      </rPr>
      <t xml:space="preserve"> (late </t>
    </r>
    <r>
      <rPr>
        <sz val="11"/>
        <rFont val="Calibri"/>
        <family val="2"/>
      </rPr>
      <t>civil</t>
    </r>
    <r>
      <rPr>
        <sz val="11"/>
        <color theme="1"/>
        <rFont val="Calibri"/>
        <family val="2"/>
        <scheme val="minor"/>
      </rPr>
      <t xml:space="preserve"> registration)</t>
    </r>
  </si>
  <si>
    <t>Peninsular :
Before 31st July 2017 : registered between 15 days to 1 year
After 31st July 2017 : registered between 61 days to 1 year 
Sabah/Sarawak/Labuan : registered between 15 days to 1 year</t>
  </si>
  <si>
    <r>
      <t xml:space="preserve">Number of </t>
    </r>
    <r>
      <rPr>
        <sz val="11"/>
        <rFont val="Calibri"/>
        <family val="2"/>
      </rPr>
      <t xml:space="preserve">births in the given year </t>
    </r>
    <r>
      <rPr>
        <sz val="11"/>
        <color theme="1"/>
        <rFont val="Calibri"/>
        <family val="2"/>
        <scheme val="minor"/>
      </rPr>
      <t xml:space="preserve">registered by the civil registration system </t>
    </r>
    <r>
      <rPr>
        <b/>
        <sz val="11"/>
        <color indexed="8"/>
        <rFont val="Calibri"/>
        <family val="2"/>
      </rPr>
      <t>after 1 year of occurrence</t>
    </r>
    <r>
      <rPr>
        <sz val="11"/>
        <color theme="1"/>
        <rFont val="Calibri"/>
        <family val="2"/>
        <scheme val="minor"/>
      </rPr>
      <t xml:space="preserve"> (delayed civil registration)</t>
    </r>
  </si>
  <si>
    <t xml:space="preserve"> Registered after 1 year</t>
  </si>
  <si>
    <r>
      <rPr>
        <i/>
        <sz val="11"/>
        <color indexed="8"/>
        <rFont val="Calibri"/>
        <family val="2"/>
      </rPr>
      <t>Of which:</t>
    </r>
    <r>
      <rPr>
        <sz val="11"/>
        <color theme="1"/>
        <rFont val="Calibri"/>
        <family val="2"/>
        <scheme val="minor"/>
      </rPr>
      <t xml:space="preserve"> 
Number of deaths in the given year registered by the civil registration system </t>
    </r>
    <r>
      <rPr>
        <b/>
        <sz val="11"/>
        <color indexed="8"/>
        <rFont val="Calibri"/>
        <family val="2"/>
      </rPr>
      <t>within the legally stipulated time period</t>
    </r>
  </si>
  <si>
    <t xml:space="preserve">Peninsular Malaysia : registered within 7 days
Sabah/Sarawak/Labuan : registered within 1 days </t>
  </si>
  <si>
    <r>
      <t xml:space="preserve">Number of deaths in the given year registered by the civil registration system </t>
    </r>
    <r>
      <rPr>
        <b/>
        <sz val="11"/>
        <color indexed="8"/>
        <rFont val="Calibri"/>
        <family val="2"/>
      </rPr>
      <t>after the legally stipulated time period but within 1 year of occurrence</t>
    </r>
    <r>
      <rPr>
        <sz val="11"/>
        <color theme="1"/>
        <rFont val="Calibri"/>
        <family val="2"/>
        <scheme val="minor"/>
      </rPr>
      <t xml:space="preserve"> (late </t>
    </r>
    <r>
      <rPr>
        <sz val="11"/>
        <rFont val="Calibri"/>
        <family val="2"/>
      </rPr>
      <t>civil</t>
    </r>
    <r>
      <rPr>
        <sz val="11"/>
        <color theme="1"/>
        <rFont val="Calibri"/>
        <family val="2"/>
        <scheme val="minor"/>
      </rPr>
      <t xml:space="preserve"> registration)</t>
    </r>
  </si>
  <si>
    <t>Peninsular Malaysia : registered between 8 days to 1 year
Sabah/Sarawak/Labuan : registered between 2 days to 1 year</t>
  </si>
  <si>
    <t>ESCAP comment: The percentages above 100% are due to the computation of the total number of births, which is based on birth registration but does not include the latest registrations.</t>
  </si>
  <si>
    <t>Planning - Malaysia has planned to do the Multiple Indicator Cluster Survey (MICS) for the first time this year and taking into questions related to Inequality assessment in this survey.</t>
  </si>
  <si>
    <t>There is under reporting in certain areas. DOSM is looking into revising the final data for registration of deaths.</t>
  </si>
  <si>
    <t>This figure is reported include an estimate in one of the state due to larger under reporting.</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</si>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</sst>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8">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0"/>
      <color theme="1"/>
      <name val="Calibri"/>
      <family val="2"/>
      <scheme val="minor"/>
    </font>
    <font>
      <u/>
      <sz val="11"/>
      <color theme="10"/>
      <name val="Calibri"/>
      <family val="2"/>
      <scheme val="minor"/>
    </font>
    <font>
      <b/>
      <sz val="11"/>
      <color indexed="8"/>
      <name val="Calibri"/>
      <family val="2"/>
    </font>
    <font>
      <i/>
      <sz val="11"/>
      <color indexed="8"/>
      <name val="Calibri"/>
      <family val="2"/>
    </font>
    <font>
      <sz val="11"/>
      <color indexed="10"/>
      <name val="Calibri"/>
      <family val="2"/>
    </font>
    <font>
      <sz val="11"/>
      <name val="Calibri"/>
      <family val="2"/>
    </font>
    <font>
      <u/>
      <sz val="11"/>
      <name val="Calibri"/>
      <family val="2"/>
    </font>
    <font>
      <b/>
      <i/>
      <sz val="12"/>
      <name val="Calibri"/>
      <family val="2"/>
    </font>
    <font>
      <i/>
      <sz val="11"/>
      <name val="Calibri"/>
      <family val="2"/>
    </font>
    <font>
      <b/>
      <sz val="16"/>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style="thin">
        <color auto="1"/>
      </right>
      <top/>
      <bottom style="thin">
        <color auto="1"/>
      </bottom>
      <diagonal/>
    </border>
  </borders>
  <cellStyleXfs count="3">
    <xf numFmtId="0" fontId="0" fillId="0" borderId="0"/>
    <xf numFmtId="9" fontId="4" fillId="0" borderId="0" applyFont="0" applyFill="0" applyBorder="0" applyAlignment="0" applyProtection="0"/>
    <xf numFmtId="0" fontId="58" fillId="0" borderId="0" applyNumberFormat="0" applyFill="0" applyBorder="0" applyAlignment="0" applyProtection="0"/>
  </cellStyleXfs>
  <cellXfs count="564">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0" fillId="2" borderId="19" xfId="0" applyFont="1" applyFill="1" applyBorder="1" applyAlignment="1">
      <alignment horizontal="left" vertical="top" wrapText="1"/>
    </xf>
    <xf numFmtId="0" fontId="25" fillId="5" borderId="0" xfId="0" applyFont="1" applyFill="1" applyAlignment="1">
      <alignment vertical="top"/>
    </xf>
    <xf numFmtId="0" fontId="0" fillId="5" borderId="0" xfId="0" applyFont="1" applyFill="1" applyAlignment="1">
      <alignment vertical="top"/>
    </xf>
    <xf numFmtId="0" fontId="5" fillId="5" borderId="0" xfId="0" applyFont="1" applyFill="1" applyAlignment="1">
      <alignment vertical="top"/>
    </xf>
    <xf numFmtId="0" fontId="46" fillId="0" borderId="0" xfId="0" applyFont="1" applyAlignment="1">
      <alignment vertical="top"/>
    </xf>
    <xf numFmtId="0" fontId="48"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6" borderId="2" xfId="0" applyNumberFormat="1" applyFont="1" applyFill="1" applyBorder="1" applyAlignment="1" applyProtection="1">
      <alignment horizontal="right" vertical="center" wrapText="1"/>
      <protection locked="0"/>
    </xf>
    <xf numFmtId="3" fontId="0" fillId="6" borderId="8" xfId="0" applyNumberFormat="1" applyFont="1" applyFill="1" applyBorder="1" applyAlignment="1" applyProtection="1">
      <alignment horizontal="right" vertical="center" wrapText="1"/>
      <protection locked="0"/>
    </xf>
    <xf numFmtId="3" fontId="0" fillId="6" borderId="3" xfId="0" applyNumberFormat="1" applyFont="1" applyFill="1" applyBorder="1" applyAlignment="1" applyProtection="1">
      <alignment horizontal="right" vertical="center" wrapText="1"/>
      <protection locked="0"/>
    </xf>
    <xf numFmtId="3" fontId="0" fillId="6" borderId="9" xfId="0" applyNumberFormat="1" applyFont="1" applyFill="1" applyBorder="1" applyAlignment="1" applyProtection="1">
      <alignment horizontal="right" vertical="center" wrapText="1"/>
      <protection locked="0"/>
    </xf>
    <xf numFmtId="3" fontId="0" fillId="6" borderId="4" xfId="0" applyNumberFormat="1" applyFont="1" applyFill="1" applyBorder="1" applyAlignment="1" applyProtection="1">
      <alignment horizontal="left" wrapText="1"/>
      <protection locked="0"/>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6"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6" borderId="15" xfId="0" applyNumberFormat="1" applyFill="1" applyBorder="1" applyAlignment="1" applyProtection="1">
      <alignment horizontal="center" vertical="center" wrapText="1"/>
    </xf>
    <xf numFmtId="1" fontId="0" fillId="6" borderId="1" xfId="0" applyNumberFormat="1" applyFill="1" applyBorder="1" applyAlignment="1" applyProtection="1">
      <alignment horizontal="center" vertical="center" wrapText="1"/>
    </xf>
    <xf numFmtId="1" fontId="0" fillId="6" borderId="14" xfId="0" applyNumberFormat="1" applyFill="1" applyBorder="1" applyAlignment="1" applyProtection="1">
      <alignment horizontal="center" vertical="center" wrapText="1"/>
    </xf>
    <xf numFmtId="0" fontId="0" fillId="0" borderId="0" xfId="0" applyFont="1" applyProtection="1"/>
    <xf numFmtId="0" fontId="49"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0" fillId="0" borderId="0" xfId="0" applyFont="1" applyAlignment="1" applyProtection="1"/>
    <xf numFmtId="0" fontId="0" fillId="0" borderId="0" xfId="0" applyFont="1" applyAlignment="1" applyProtection="1">
      <alignment vertical="top"/>
    </xf>
    <xf numFmtId="0" fontId="25" fillId="5" borderId="0" xfId="0" applyFont="1" applyFill="1" applyAlignment="1" applyProtection="1">
      <alignment vertical="top"/>
    </xf>
    <xf numFmtId="0" fontId="0" fillId="5" borderId="0" xfId="0" applyFont="1" applyFill="1" applyAlignment="1" applyProtection="1">
      <alignment vertical="top"/>
    </xf>
    <xf numFmtId="0" fontId="5" fillId="5" borderId="0" xfId="0" applyFont="1" applyFill="1" applyAlignment="1" applyProtection="1">
      <alignment vertical="top"/>
    </xf>
    <xf numFmtId="49" fontId="0" fillId="5"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2" fillId="0" borderId="0" xfId="0" applyFont="1" applyProtection="1"/>
    <xf numFmtId="0" fontId="45"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6"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5"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7"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5" borderId="0" xfId="0" applyFont="1" applyFill="1" applyAlignment="1" applyProtection="1">
      <alignment vertical="center"/>
    </xf>
    <xf numFmtId="49" fontId="0" fillId="5"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0" fontId="49" fillId="0" borderId="0" xfId="0" applyFont="1" applyProtection="1"/>
    <xf numFmtId="0" fontId="50" fillId="0" borderId="0" xfId="0" applyFont="1" applyProtection="1"/>
    <xf numFmtId="0" fontId="3" fillId="0" borderId="0" xfId="0" applyFont="1" applyAlignment="1" applyProtection="1">
      <alignment horizontal="center"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5" fillId="0" borderId="0" xfId="0" applyFont="1" applyProtection="1"/>
    <xf numFmtId="49" fontId="13" fillId="2" borderId="6"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5" borderId="0" xfId="0" applyFill="1" applyAlignment="1" applyProtection="1">
      <alignment vertical="top"/>
    </xf>
    <xf numFmtId="49" fontId="0" fillId="5"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4"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2"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5"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Protection="1"/>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49" fontId="7" fillId="0" borderId="1" xfId="0" applyNumberFormat="1" applyFont="1" applyFill="1" applyBorder="1" applyAlignment="1" applyProtection="1">
      <alignment horizontal="left" vertical="top" wrapText="1"/>
      <protection locked="0"/>
    </xf>
    <xf numFmtId="49" fontId="0" fillId="0" borderId="1" xfId="0" applyNumberFormat="1" applyBorder="1" applyAlignment="1">
      <alignment horizontal="left" vertical="center" wrapText="1" indent="2"/>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left" vertical="center" wrapText="1"/>
      <protection locked="0"/>
    </xf>
    <xf numFmtId="0" fontId="7" fillId="0" borderId="1" xfId="0" applyFont="1" applyBorder="1" applyAlignment="1" applyProtection="1">
      <alignment horizontal="center" vertical="center" wrapText="1"/>
      <protection locked="0"/>
    </xf>
    <xf numFmtId="0" fontId="13" fillId="3" borderId="6" xfId="0" applyFont="1" applyFill="1" applyBorder="1" applyAlignment="1" applyProtection="1">
      <alignment vertical="center"/>
    </xf>
    <xf numFmtId="0" fontId="13" fillId="2" borderId="6" xfId="0" applyFont="1" applyFill="1" applyBorder="1" applyAlignment="1" applyProtection="1">
      <alignment vertical="center"/>
    </xf>
    <xf numFmtId="3" fontId="0" fillId="0" borderId="2" xfId="0" applyNumberFormat="1" applyFont="1" applyFill="1" applyBorder="1" applyAlignment="1" applyProtection="1">
      <alignment horizontal="right" vertical="center" wrapText="1"/>
      <protection locked="0"/>
    </xf>
    <xf numFmtId="3" fontId="0" fillId="0" borderId="8"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7" fillId="0" borderId="9" xfId="0" applyNumberFormat="1" applyFont="1" applyFill="1" applyBorder="1" applyAlignment="1" applyProtection="1">
      <alignment horizontal="right" vertical="center" wrapText="1"/>
      <protection locked="0"/>
    </xf>
    <xf numFmtId="3" fontId="7" fillId="0" borderId="8" xfId="0" applyNumberFormat="1" applyFont="1" applyFill="1" applyBorder="1" applyAlignment="1" applyProtection="1">
      <alignment horizontal="right" vertical="center" wrapText="1"/>
      <protection locked="0"/>
    </xf>
    <xf numFmtId="49" fontId="0" fillId="0" borderId="1" xfId="0" applyNumberFormat="1" applyFont="1" applyFill="1" applyBorder="1" applyAlignment="1" applyProtection="1">
      <alignment horizontal="left" vertical="center" wrapText="1" indent="2"/>
    </xf>
    <xf numFmtId="49"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xf>
    <xf numFmtId="49" fontId="13" fillId="0" borderId="6" xfId="0" applyNumberFormat="1" applyFont="1" applyFill="1" applyBorder="1" applyAlignment="1" applyProtection="1">
      <alignment horizontal="center" vertical="center"/>
    </xf>
    <xf numFmtId="49" fontId="13" fillId="3" borderId="5" xfId="0" applyNumberFormat="1" applyFont="1" applyFill="1" applyBorder="1" applyAlignment="1" applyProtection="1">
      <alignment horizontal="center"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0" fontId="2" fillId="0" borderId="0" xfId="0" applyFont="1" applyAlignment="1" applyProtection="1"/>
    <xf numFmtId="0" fontId="13" fillId="0" borderId="0" xfId="0" applyFont="1" applyAlignment="1" applyProtection="1"/>
    <xf numFmtId="0" fontId="42" fillId="5" borderId="0" xfId="0" applyFont="1" applyFill="1" applyAlignment="1" applyProtection="1">
      <alignment vertical="top"/>
    </xf>
    <xf numFmtId="0" fontId="8" fillId="5" borderId="0" xfId="0" applyFont="1" applyFill="1" applyAlignment="1" applyProtection="1">
      <alignment vertical="top"/>
    </xf>
    <xf numFmtId="0" fontId="10" fillId="5" borderId="0" xfId="0" applyFont="1" applyFill="1" applyAlignment="1" applyProtection="1">
      <alignment vertical="top"/>
    </xf>
    <xf numFmtId="0" fontId="8" fillId="0" borderId="0" xfId="0" applyFont="1" applyProtection="1"/>
    <xf numFmtId="0" fontId="10" fillId="0" borderId="0" xfId="0" applyFont="1" applyProtection="1"/>
    <xf numFmtId="3" fontId="10" fillId="0" borderId="1" xfId="0" applyNumberFormat="1" applyFont="1" applyFill="1" applyBorder="1" applyAlignment="1">
      <alignment horizontal="center" vertical="center"/>
    </xf>
    <xf numFmtId="0" fontId="0" fillId="0" borderId="4"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vertical="center" wrapText="1"/>
    </xf>
    <xf numFmtId="3" fontId="0" fillId="0" borderId="31" xfId="0" applyNumberFormat="1" applyFont="1" applyFill="1" applyBorder="1" applyAlignment="1" applyProtection="1">
      <alignment horizontal="right" vertical="center" wrapText="1"/>
      <protection locked="0"/>
    </xf>
    <xf numFmtId="49" fontId="0" fillId="0" borderId="14" xfId="0" applyNumberForma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vertical="center"/>
    </xf>
    <xf numFmtId="49" fontId="13" fillId="0" borderId="6" xfId="0" applyNumberFormat="1" applyFont="1" applyFill="1" applyBorder="1" applyAlignment="1" applyProtection="1">
      <alignment vertical="center"/>
    </xf>
    <xf numFmtId="49" fontId="13" fillId="0" borderId="7" xfId="0" applyNumberFormat="1" applyFont="1" applyFill="1" applyBorder="1" applyAlignment="1" applyProtection="1">
      <alignment vertical="center"/>
    </xf>
    <xf numFmtId="49" fontId="62" fillId="0" borderId="15" xfId="0" applyNumberFormat="1" applyFont="1" applyFill="1" applyBorder="1" applyAlignment="1" applyProtection="1">
      <alignment horizontal="left" vertical="center" wrapText="1"/>
    </xf>
    <xf numFmtId="0" fontId="0" fillId="0" borderId="0" xfId="0" applyNumberFormat="1" applyFill="1"/>
    <xf numFmtId="49" fontId="0" fillId="0" borderId="15" xfId="0" applyNumberForma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49" fontId="62" fillId="0" borderId="1" xfId="0" applyNumberFormat="1" applyFont="1" applyFill="1" applyBorder="1" applyAlignment="1" applyProtection="1">
      <alignment horizontal="left" vertical="center" wrapText="1"/>
    </xf>
    <xf numFmtId="0" fontId="0" fillId="0" borderId="5" xfId="0" applyFont="1" applyFill="1" applyBorder="1" applyAlignment="1" applyProtection="1">
      <alignment horizontal="center" vertical="center" wrapText="1"/>
    </xf>
    <xf numFmtId="49" fontId="7" fillId="0" borderId="6" xfId="0" applyNumberFormat="1" applyFont="1" applyFill="1" applyBorder="1" applyAlignment="1" applyProtection="1">
      <alignment horizontal="left" vertical="center" wrapText="1"/>
    </xf>
    <xf numFmtId="3" fontId="0" fillId="0" borderId="6" xfId="0" applyNumberFormat="1" applyFont="1" applyFill="1" applyBorder="1" applyAlignment="1" applyProtection="1">
      <alignment horizontal="right" vertical="center" wrapText="1"/>
      <protection locked="0"/>
    </xf>
    <xf numFmtId="0" fontId="8" fillId="0" borderId="0" xfId="0" applyFont="1" applyFill="1" applyProtection="1"/>
    <xf numFmtId="3" fontId="0" fillId="0" borderId="6" xfId="0" applyNumberFormat="1" applyFont="1" applyFill="1" applyBorder="1" applyAlignment="1" applyProtection="1">
      <alignment horizontal="left" wrapText="1"/>
    </xf>
    <xf numFmtId="49" fontId="0" fillId="0" borderId="6" xfId="0" applyNumberForma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1" xfId="0" applyFont="1" applyFill="1" applyBorder="1" applyProtection="1">
      <protection locked="0"/>
    </xf>
    <xf numFmtId="49" fontId="0" fillId="0" borderId="1" xfId="0" applyNumberFormat="1" applyFont="1" applyFill="1" applyBorder="1" applyAlignment="1" applyProtection="1">
      <alignment vertical="center" wrapText="1"/>
    </xf>
    <xf numFmtId="49" fontId="13" fillId="0" borderId="26" xfId="0" applyNumberFormat="1" applyFont="1" applyFill="1" applyBorder="1" applyAlignment="1" applyProtection="1">
      <alignment vertical="center"/>
    </xf>
    <xf numFmtId="0" fontId="2" fillId="0" borderId="25" xfId="0" applyFont="1" applyFill="1" applyBorder="1" applyAlignment="1" applyProtection="1">
      <alignment horizontal="center" vertical="center"/>
    </xf>
    <xf numFmtId="164" fontId="4" fillId="0" borderId="5" xfId="1" applyNumberFormat="1" applyFont="1" applyFill="1" applyBorder="1" applyAlignment="1" applyProtection="1">
      <alignment horizontal="right" vertical="center" wrapText="1"/>
      <protection locked="0"/>
    </xf>
    <xf numFmtId="164" fontId="10" fillId="0" borderId="3" xfId="1" applyNumberFormat="1" applyFont="1" applyFill="1" applyBorder="1" applyAlignment="1" applyProtection="1">
      <alignment horizontal="right" vertical="center" wrapText="1"/>
      <protection locked="0"/>
    </xf>
    <xf numFmtId="164" fontId="8" fillId="0" borderId="9" xfId="1" applyNumberFormat="1" applyFont="1" applyFill="1" applyBorder="1" applyAlignment="1" applyProtection="1">
      <alignment horizontal="right" vertical="center" wrapText="1"/>
      <protection locked="0"/>
    </xf>
    <xf numFmtId="0" fontId="0" fillId="0" borderId="1" xfId="0" applyFont="1" applyFill="1" applyBorder="1" applyAlignment="1" applyProtection="1">
      <alignment horizontal="left" vertical="top" wrapText="1"/>
      <protection locked="0"/>
    </xf>
    <xf numFmtId="164" fontId="8" fillId="0" borderId="3" xfId="1" applyNumberFormat="1" applyFont="1" applyFill="1" applyBorder="1" applyAlignment="1" applyProtection="1">
      <alignment horizontal="right" vertical="center" wrapText="1"/>
      <protection locked="0"/>
    </xf>
    <xf numFmtId="0" fontId="8" fillId="0" borderId="0" xfId="0" applyFont="1" applyAlignment="1" applyProtection="1">
      <alignment vertical="center"/>
    </xf>
    <xf numFmtId="0" fontId="10" fillId="0" borderId="0" xfId="0" applyFont="1" applyAlignment="1" applyProtection="1">
      <alignment vertical="center"/>
    </xf>
    <xf numFmtId="49" fontId="2" fillId="0" borderId="0" xfId="0" applyNumberFormat="1" applyFont="1" applyAlignment="1" applyProtection="1">
      <alignment vertical="center"/>
    </xf>
    <xf numFmtId="49" fontId="8" fillId="0" borderId="0" xfId="0" applyNumberFormat="1" applyFont="1" applyProtection="1"/>
    <xf numFmtId="49" fontId="8" fillId="0" borderId="0" xfId="0" applyNumberFormat="1" applyFont="1" applyAlignment="1" applyProtection="1">
      <alignment vertical="center"/>
    </xf>
    <xf numFmtId="3" fontId="8" fillId="6" borderId="8" xfId="0" applyNumberFormat="1" applyFont="1" applyFill="1" applyBorder="1" applyAlignment="1" applyProtection="1">
      <alignment horizontal="right" vertical="center" wrapText="1"/>
      <protection locked="0"/>
    </xf>
    <xf numFmtId="3" fontId="8" fillId="6" borderId="3" xfId="0" applyNumberFormat="1" applyFont="1" applyFill="1" applyBorder="1" applyAlignment="1" applyProtection="1">
      <alignment horizontal="right" vertical="center" wrapText="1"/>
      <protection locked="0"/>
    </xf>
    <xf numFmtId="3" fontId="10" fillId="6" borderId="9" xfId="0" applyNumberFormat="1" applyFont="1" applyFill="1" applyBorder="1" applyAlignment="1" applyProtection="1">
      <alignment horizontal="right" vertical="center" wrapText="1"/>
      <protection locked="0"/>
    </xf>
    <xf numFmtId="49" fontId="0" fillId="0" borderId="7" xfId="0" applyNumberFormat="1" applyFont="1" applyBorder="1" applyAlignment="1" applyProtection="1">
      <alignment horizontal="center" vertical="top" wrapText="1"/>
      <protection locked="0"/>
    </xf>
    <xf numFmtId="49" fontId="13" fillId="2" borderId="7" xfId="0" applyNumberFormat="1" applyFont="1" applyFill="1" applyBorder="1" applyAlignment="1" applyProtection="1">
      <alignment horizontal="center" vertical="top" wrapText="1"/>
    </xf>
    <xf numFmtId="3" fontId="8" fillId="6" borderId="4" xfId="0" applyNumberFormat="1" applyFont="1" applyFill="1" applyBorder="1" applyAlignment="1" applyProtection="1">
      <alignment horizontal="left" wrapText="1"/>
      <protection locked="0"/>
    </xf>
    <xf numFmtId="49" fontId="8" fillId="0" borderId="7" xfId="0" applyNumberFormat="1" applyFont="1" applyBorder="1" applyAlignment="1" applyProtection="1">
      <alignment horizontal="left" vertical="top" wrapText="1"/>
    </xf>
    <xf numFmtId="49" fontId="8" fillId="0" borderId="1" xfId="0" applyNumberFormat="1" applyFont="1" applyBorder="1" applyAlignment="1" applyProtection="1">
      <alignment horizontal="left" vertical="top" wrapText="1"/>
    </xf>
    <xf numFmtId="49" fontId="66" fillId="2" borderId="7" xfId="0" applyNumberFormat="1" applyFont="1" applyFill="1" applyBorder="1" applyAlignment="1" applyProtection="1">
      <alignment horizontal="center" vertical="center"/>
    </xf>
    <xf numFmtId="164" fontId="4" fillId="6" borderId="5" xfId="1" applyNumberFormat="1" applyFont="1" applyFill="1" applyBorder="1" applyAlignment="1" applyProtection="1">
      <alignment horizontal="right" vertical="center" wrapText="1"/>
      <protection locked="0"/>
    </xf>
    <xf numFmtId="164" fontId="8" fillId="6" borderId="3" xfId="1" applyNumberFormat="1" applyFont="1" applyFill="1" applyBorder="1" applyAlignment="1" applyProtection="1">
      <alignment horizontal="right" vertical="center" wrapText="1"/>
      <protection locked="0"/>
    </xf>
    <xf numFmtId="164" fontId="10" fillId="6" borderId="3" xfId="1" applyNumberFormat="1" applyFont="1" applyFill="1" applyBorder="1" applyAlignment="1" applyProtection="1">
      <alignment horizontal="right" vertical="center" wrapText="1"/>
      <protection locked="0"/>
    </xf>
    <xf numFmtId="164" fontId="8" fillId="6" borderId="6" xfId="1" applyNumberFormat="1" applyFont="1" applyFill="1" applyBorder="1" applyAlignment="1" applyProtection="1">
      <alignment horizontal="right" vertical="center" wrapText="1"/>
      <protection locked="0"/>
    </xf>
    <xf numFmtId="9" fontId="4" fillId="6" borderId="1" xfId="1"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0" fillId="0" borderId="0" xfId="0" applyFont="1" applyAlignment="1" applyProtection="1">
      <alignment horizontal="center" vertical="center"/>
    </xf>
    <xf numFmtId="0" fontId="48" fillId="0" borderId="0" xfId="0" applyFont="1" applyAlignment="1" applyProtection="1">
      <alignment horizontal="center" vertical="center"/>
    </xf>
    <xf numFmtId="0" fontId="0" fillId="5" borderId="0" xfId="0" applyFont="1" applyFill="1" applyAlignment="1" applyProtection="1">
      <alignment horizontal="center" vertical="center"/>
    </xf>
    <xf numFmtId="0" fontId="48" fillId="5" borderId="0" xfId="0" applyFont="1" applyFill="1" applyAlignment="1" applyProtection="1">
      <alignment horizontal="center" vertical="center"/>
    </xf>
    <xf numFmtId="0" fontId="13" fillId="3" borderId="2"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xf>
    <xf numFmtId="49" fontId="12" fillId="3" borderId="7"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3" fillId="2" borderId="6" xfId="0" applyNumberFormat="1" applyFont="1" applyFill="1" applyBorder="1" applyAlignment="1" applyProtection="1">
      <alignment horizontal="center" vertical="center"/>
    </xf>
    <xf numFmtId="49" fontId="12" fillId="2" borderId="6" xfId="0" applyNumberFormat="1" applyFont="1" applyFill="1" applyBorder="1" applyAlignment="1" applyProtection="1">
      <alignment horizontal="center" vertical="center"/>
    </xf>
    <xf numFmtId="49" fontId="12" fillId="2" borderId="7" xfId="0" applyNumberFormat="1" applyFont="1" applyFill="1" applyBorder="1" applyAlignment="1" applyProtection="1">
      <alignment horizontal="center" vertical="center"/>
    </xf>
    <xf numFmtId="3" fontId="8" fillId="0" borderId="4"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protection locked="0"/>
    </xf>
    <xf numFmtId="49" fontId="8" fillId="0" borderId="4" xfId="0" applyNumberFormat="1" applyFont="1" applyBorder="1" applyAlignment="1" applyProtection="1">
      <alignment horizontal="center" vertical="center" wrapText="1"/>
    </xf>
    <xf numFmtId="49" fontId="8" fillId="0" borderId="4" xfId="0" applyNumberFormat="1" applyFont="1" applyBorder="1" applyAlignment="1" applyProtection="1">
      <alignment horizontal="center" vertical="center" wrapText="1"/>
      <protection locked="0"/>
    </xf>
    <xf numFmtId="49" fontId="13" fillId="2" borderId="7" xfId="0" applyNumberFormat="1" applyFont="1" applyFill="1" applyBorder="1" applyAlignment="1" applyProtection="1">
      <alignment horizontal="center" vertical="center"/>
    </xf>
    <xf numFmtId="3" fontId="0" fillId="0" borderId="9" xfId="0" applyNumberFormat="1" applyFont="1" applyFill="1" applyBorder="1" applyAlignment="1" applyProtection="1">
      <alignment horizontal="right" vertical="center" wrapText="1"/>
      <protection locked="0"/>
    </xf>
    <xf numFmtId="3" fontId="8" fillId="0" borderId="16" xfId="0" applyNumberFormat="1" applyFont="1" applyFill="1" applyBorder="1" applyAlignment="1" applyProtection="1">
      <alignment horizontal="center" vertical="center" wrapText="1"/>
    </xf>
    <xf numFmtId="49" fontId="13" fillId="0" borderId="5" xfId="0" applyNumberFormat="1" applyFont="1" applyFill="1" applyBorder="1" applyAlignment="1" applyProtection="1">
      <alignment vertical="top"/>
    </xf>
    <xf numFmtId="49" fontId="13" fillId="0" borderId="6" xfId="0" applyNumberFormat="1" applyFont="1" applyFill="1" applyBorder="1" applyAlignment="1" applyProtection="1">
      <alignment vertical="top"/>
    </xf>
    <xf numFmtId="49" fontId="13" fillId="0" borderId="26" xfId="0" applyNumberFormat="1" applyFont="1" applyFill="1" applyBorder="1" applyAlignment="1" applyProtection="1">
      <alignment vertical="top"/>
    </xf>
    <xf numFmtId="0" fontId="13" fillId="0" borderId="25" xfId="0" applyFont="1" applyFill="1" applyBorder="1" applyAlignment="1" applyProtection="1">
      <alignment horizontal="center" vertical="center"/>
    </xf>
    <xf numFmtId="49" fontId="13" fillId="0" borderId="4" xfId="0" applyNumberFormat="1" applyFont="1" applyFill="1" applyBorder="1" applyAlignment="1" applyProtection="1">
      <alignment horizontal="center" vertical="center"/>
    </xf>
    <xf numFmtId="49" fontId="13" fillId="2" borderId="4" xfId="0" applyNumberFormat="1" applyFont="1" applyFill="1" applyBorder="1" applyAlignment="1" applyProtection="1">
      <alignment horizontal="center" vertical="center" wrapText="1"/>
    </xf>
    <xf numFmtId="164" fontId="0" fillId="0" borderId="8" xfId="0" applyNumberFormat="1" applyFont="1" applyFill="1" applyBorder="1" applyAlignment="1" applyProtection="1">
      <alignment horizontal="right" vertical="center" wrapText="1"/>
      <protection locked="0"/>
    </xf>
    <xf numFmtId="164" fontId="10" fillId="0" borderId="8" xfId="0" applyNumberFormat="1" applyFont="1" applyFill="1" applyBorder="1" applyAlignment="1" applyProtection="1">
      <alignment horizontal="right" vertical="center" wrapText="1"/>
      <protection locked="0"/>
    </xf>
    <xf numFmtId="49" fontId="8" fillId="0" borderId="1" xfId="0" applyNumberFormat="1" applyFont="1" applyBorder="1" applyAlignment="1" applyProtection="1">
      <alignment horizontal="center" vertical="center" wrapText="1"/>
      <protection locked="0"/>
    </xf>
    <xf numFmtId="0" fontId="0" fillId="0" borderId="23" xfId="0" applyFont="1" applyBorder="1" applyAlignment="1" applyProtection="1">
      <alignment horizontal="center" vertical="center"/>
    </xf>
    <xf numFmtId="0" fontId="0" fillId="0" borderId="0" xfId="0" applyFont="1" applyBorder="1" applyAlignment="1" applyProtection="1">
      <alignment horizontal="center" vertical="center"/>
    </xf>
    <xf numFmtId="0" fontId="2" fillId="3" borderId="6" xfId="0" applyFont="1" applyFill="1" applyBorder="1" applyAlignment="1" applyProtection="1">
      <alignment horizontal="center" vertical="center"/>
    </xf>
    <xf numFmtId="0" fontId="67" fillId="3" borderId="7"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horizontal="center" vertical="center" wrapText="1"/>
    </xf>
    <xf numFmtId="49" fontId="12" fillId="2" borderId="7"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2" fontId="10" fillId="0" borderId="1" xfId="0" applyNumberFormat="1" applyFont="1" applyFill="1" applyBorder="1" applyAlignment="1" applyProtection="1">
      <alignment horizontal="center" vertical="center" wrapText="1"/>
    </xf>
    <xf numFmtId="0" fontId="6" fillId="0" borderId="0" xfId="0" applyFont="1" applyProtection="1"/>
    <xf numFmtId="49" fontId="7" fillId="0" borderId="5" xfId="0" applyNumberFormat="1" applyFont="1" applyBorder="1" applyAlignment="1">
      <alignment horizontal="left" vertical="top" wrapText="1"/>
    </xf>
    <xf numFmtId="49" fontId="7" fillId="0" borderId="7" xfId="0" applyNumberFormat="1" applyFont="1" applyBorder="1" applyAlignment="1">
      <alignment horizontal="left" vertical="top" wrapText="1"/>
    </xf>
    <xf numFmtId="0" fontId="51"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6" fillId="0" borderId="0" xfId="0" applyFont="1" applyAlignment="1">
      <alignment horizontal="center"/>
    </xf>
    <xf numFmtId="0" fontId="54" fillId="0" borderId="0" xfId="0" applyFont="1" applyAlignment="1">
      <alignment horizontal="center" wrapText="1"/>
    </xf>
    <xf numFmtId="0" fontId="43" fillId="0" borderId="0" xfId="0" applyFont="1" applyAlignment="1">
      <alignment horizontal="center" wrapText="1"/>
    </xf>
    <xf numFmtId="0" fontId="53"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7"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58" fillId="0" borderId="5" xfId="2"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3"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7"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wrapText="1"/>
    </xf>
    <xf numFmtId="49" fontId="8" fillId="0" borderId="7"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0" fillId="0" borderId="1" xfId="0" applyNumberFormat="1" applyFont="1" applyFill="1" applyBorder="1" applyAlignment="1" applyProtection="1">
      <alignment horizontal="left" vertical="center" wrapText="1"/>
    </xf>
    <xf numFmtId="49" fontId="57" fillId="0" borderId="17"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protection locked="0"/>
    </xf>
    <xf numFmtId="49" fontId="2" fillId="0" borderId="18" xfId="0" applyNumberFormat="1" applyFont="1" applyFill="1" applyBorder="1" applyAlignment="1" applyProtection="1">
      <alignment horizontal="left" vertical="top"/>
      <protection locked="0"/>
    </xf>
    <xf numFmtId="49" fontId="13" fillId="2" borderId="1" xfId="0" applyNumberFormat="1" applyFont="1" applyFill="1" applyBorder="1" applyAlignment="1" applyProtection="1">
      <alignment horizontal="left" vertical="center" wrapText="1"/>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2" fillId="4" borderId="5" xfId="0" applyNumberFormat="1" applyFont="1" applyFill="1" applyBorder="1" applyAlignment="1" applyProtection="1">
      <alignment horizontal="center" vertical="center"/>
    </xf>
    <xf numFmtId="49" fontId="2" fillId="4" borderId="6" xfId="0" applyNumberFormat="1" applyFont="1" applyFill="1" applyBorder="1" applyAlignment="1" applyProtection="1">
      <alignment horizontal="center" vertical="center"/>
    </xf>
    <xf numFmtId="49" fontId="2" fillId="4" borderId="7" xfId="0" applyNumberFormat="1" applyFont="1" applyFill="1" applyBorder="1" applyAlignment="1" applyProtection="1">
      <alignment horizontal="center" vertical="center"/>
    </xf>
    <xf numFmtId="0" fontId="8" fillId="0" borderId="5" xfId="0" quotePrefix="1" applyNumberFormat="1" applyFont="1" applyFill="1" applyBorder="1" applyAlignment="1" applyProtection="1">
      <alignment horizontal="left" vertical="top" wrapText="1"/>
      <protection locked="0"/>
    </xf>
    <xf numFmtId="0" fontId="8" fillId="0" borderId="7" xfId="0" applyNumberFormat="1" applyFont="1" applyFill="1" applyBorder="1" applyAlignment="1" applyProtection="1">
      <alignment horizontal="left" vertical="top" wrapText="1"/>
      <protection locked="0"/>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8" fillId="0" borderId="13" xfId="0" applyNumberFormat="1" applyFont="1" applyFill="1" applyBorder="1" applyAlignment="1" applyProtection="1">
      <alignment horizontal="left" vertical="center" wrapText="1"/>
    </xf>
    <xf numFmtId="49" fontId="8" fillId="0" borderId="18" xfId="0" applyNumberFormat="1" applyFont="1" applyFill="1" applyBorder="1" applyAlignment="1" applyProtection="1">
      <alignment horizontal="left" vertical="center"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49" fontId="10" fillId="0" borderId="10" xfId="0" applyNumberFormat="1" applyFont="1" applyFill="1" applyBorder="1" applyAlignment="1" applyProtection="1">
      <alignment vertical="center" wrapText="1"/>
    </xf>
    <xf numFmtId="49" fontId="10" fillId="0" borderId="11" xfId="0" applyNumberFormat="1" applyFont="1" applyFill="1" applyBorder="1" applyAlignment="1" applyProtection="1">
      <alignment vertical="center" wrapText="1"/>
    </xf>
    <xf numFmtId="49" fontId="10" fillId="0" borderId="17" xfId="0" applyNumberFormat="1" applyFont="1" applyFill="1" applyBorder="1" applyAlignment="1" applyProtection="1">
      <alignment vertical="center" wrapText="1"/>
    </xf>
    <xf numFmtId="49" fontId="10" fillId="0" borderId="18" xfId="0" applyNumberFormat="1" applyFont="1" applyFill="1" applyBorder="1" applyAlignment="1" applyProtection="1">
      <alignment vertical="center" wrapText="1"/>
    </xf>
    <xf numFmtId="49" fontId="8" fillId="0" borderId="10"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left" vertical="top" wrapText="1"/>
      <protection locked="0"/>
    </xf>
    <xf numFmtId="49" fontId="8" fillId="0" borderId="17" xfId="0" applyNumberFormat="1" applyFont="1" applyFill="1" applyBorder="1" applyAlignment="1" applyProtection="1">
      <alignment horizontal="left" vertical="top" wrapText="1"/>
      <protection locked="0"/>
    </xf>
    <xf numFmtId="49" fontId="8" fillId="0" borderId="18" xfId="0" applyNumberFormat="1" applyFont="1" applyFill="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9" fillId="0" borderId="27"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49" fontId="42"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horizontal="left" vertical="center" wrapText="1"/>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7" fillId="2" borderId="1" xfId="0" applyNumberFormat="1" applyFont="1" applyFill="1" applyBorder="1" applyAlignment="1" applyProtection="1">
      <alignment horizontal="left" vertical="center" wrapText="1"/>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0" fillId="0" borderId="1" xfId="0" applyNumberFormat="1" applyFont="1" applyFill="1" applyBorder="1" applyAlignment="1" applyProtection="1">
      <alignment horizontal="left" vertical="center" wrapText="1"/>
    </xf>
    <xf numFmtId="49" fontId="36" fillId="0" borderId="5" xfId="0" quotePrefix="1" applyNumberFormat="1" applyFont="1" applyBorder="1" applyAlignment="1" applyProtection="1">
      <alignment horizontal="left" vertical="top" wrapText="1"/>
      <protection locked="0"/>
    </xf>
    <xf numFmtId="49" fontId="36" fillId="0" borderId="6" xfId="0" applyNumberFormat="1" applyFont="1" applyBorder="1" applyAlignment="1" applyProtection="1">
      <alignment horizontal="left" vertical="top" wrapText="1"/>
      <protection locked="0"/>
    </xf>
    <xf numFmtId="49" fontId="36" fillId="0" borderId="7" xfId="0" applyNumberFormat="1" applyFont="1" applyBorder="1" applyAlignment="1" applyProtection="1">
      <alignment horizontal="left" vertical="top" wrapText="1"/>
      <protection locked="0"/>
    </xf>
    <xf numFmtId="49" fontId="7" fillId="0"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0"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0" borderId="1" xfId="0" applyNumberFormat="1" applyFont="1" applyFill="1" applyBorder="1" applyAlignment="1" applyProtection="1">
      <alignment horizontal="left" vertical="center" wrapText="1" indent="3"/>
    </xf>
    <xf numFmtId="49" fontId="0" fillId="0"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2"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0" fontId="0" fillId="4" borderId="1" xfId="0" applyNumberFormat="1" applyFont="1" applyFill="1" applyBorder="1" applyAlignment="1" applyProtection="1">
      <alignment horizontal="center" vertical="center" wrapText="1"/>
    </xf>
    <xf numFmtId="49" fontId="0" fillId="4" borderId="1" xfId="0" applyNumberFormat="1" applyFont="1" applyFill="1" applyBorder="1" applyAlignment="1">
      <alignment horizontal="left" vertical="center" wrapText="1"/>
    </xf>
    <xf numFmtId="3" fontId="0" fillId="4" borderId="2" xfId="0" applyNumberFormat="1" applyFont="1" applyFill="1" applyBorder="1" applyAlignment="1" applyProtection="1">
      <alignment horizontal="right" vertical="center" wrapText="1"/>
      <protection locked="0"/>
    </xf>
    <xf numFmtId="3" fontId="0" fillId="4" borderId="8" xfId="0" applyNumberFormat="1" applyFont="1" applyFill="1" applyBorder="1" applyAlignment="1" applyProtection="1">
      <alignment horizontal="right" vertical="center" wrapText="1"/>
      <protection locked="0"/>
    </xf>
    <xf numFmtId="3" fontId="0" fillId="4" borderId="3" xfId="0" applyNumberFormat="1" applyFont="1" applyFill="1" applyBorder="1" applyAlignment="1" applyProtection="1">
      <alignment horizontal="right" vertical="center" wrapText="1"/>
      <protection locked="0"/>
    </xf>
    <xf numFmtId="3" fontId="0" fillId="4" borderId="9" xfId="0" applyNumberFormat="1" applyFont="1" applyFill="1" applyBorder="1" applyAlignment="1" applyProtection="1">
      <alignment horizontal="right" vertical="center" wrapText="1"/>
      <protection locked="0"/>
    </xf>
    <xf numFmtId="3" fontId="0" fillId="4" borderId="6" xfId="0" applyNumberFormat="1" applyFont="1" applyFill="1" applyBorder="1" applyAlignment="1" applyProtection="1">
      <alignment horizontal="right" vertical="center" wrapText="1"/>
      <protection locked="0"/>
    </xf>
    <xf numFmtId="49" fontId="0" fillId="4" borderId="1" xfId="0" applyNumberFormat="1" applyFont="1" applyFill="1" applyBorder="1" applyAlignment="1" applyProtection="1">
      <alignment horizontal="left" vertical="top" wrapText="1"/>
      <protection locked="0"/>
    </xf>
    <xf numFmtId="3" fontId="0" fillId="6" borderId="4" xfId="0" applyNumberFormat="1" applyFont="1" applyFill="1" applyBorder="1" applyAlignment="1" applyProtection="1">
      <alignment horizontal="left" wrapText="1"/>
    </xf>
    <xf numFmtId="3" fontId="0" fillId="6" borderId="32" xfId="0" applyNumberFormat="1" applyFont="1" applyFill="1" applyBorder="1" applyAlignment="1" applyProtection="1">
      <alignment horizontal="left" wrapText="1"/>
    </xf>
    <xf numFmtId="3" fontId="0" fillId="6" borderId="16" xfId="0" applyNumberFormat="1" applyFont="1" applyFill="1" applyBorder="1" applyAlignment="1" applyProtection="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6D2ECE3B-FC8F-44DF-AE31-3BC54F9B9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A681953E-F9E2-48CE-9CC4-F98A46ACCB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1207134</xdr:colOff>
      <xdr:row>4</xdr:row>
      <xdr:rowOff>7214</xdr:rowOff>
    </xdr:to>
    <xdr:pic>
      <xdr:nvPicPr>
        <xdr:cNvPr id="2"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1</xdr:col>
      <xdr:colOff>1590675</xdr:colOff>
      <xdr:row>3</xdr:row>
      <xdr:rowOff>95250</xdr:rowOff>
    </xdr:to>
    <xdr:pic>
      <xdr:nvPicPr>
        <xdr:cNvPr id="2" name="Picture 1" descr="Hom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20097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29</xdr:row>
      <xdr:rowOff>190500</xdr:rowOff>
    </xdr:from>
    <xdr:to>
      <xdr:col>3</xdr:col>
      <xdr:colOff>142875</xdr:colOff>
      <xdr:row>43</xdr:row>
      <xdr:rowOff>133349</xdr:rowOff>
    </xdr:to>
    <xdr:pic>
      <xdr:nvPicPr>
        <xdr:cNvPr id="3" name="Picture 3">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9992975"/>
          <a:ext cx="4324350" cy="2743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1</xdr:col>
      <xdr:colOff>1590675</xdr:colOff>
      <xdr:row>2</xdr:row>
      <xdr:rowOff>228600</xdr:rowOff>
    </xdr:to>
    <xdr:pic>
      <xdr:nvPicPr>
        <xdr:cNvPr id="2" name="Picture 1" descr="Home">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20097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20</xdr:row>
      <xdr:rowOff>190500</xdr:rowOff>
    </xdr:from>
    <xdr:to>
      <xdr:col>3</xdr:col>
      <xdr:colOff>142875</xdr:colOff>
      <xdr:row>34</xdr:row>
      <xdr:rowOff>180975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11487150"/>
          <a:ext cx="4181475"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zoomScaleNormal="100" workbookViewId="0"/>
  </sheetViews>
  <sheetFormatPr defaultColWidth="8.81640625" defaultRowHeight="14.5"/>
  <cols>
    <col min="1" max="1" width="5.1796875" style="256" customWidth="1"/>
    <col min="2" max="2" width="16.26953125" style="256" customWidth="1"/>
    <col min="3" max="3" width="30" style="256" customWidth="1"/>
    <col min="4" max="4" width="55.26953125" style="256" customWidth="1"/>
    <col min="5" max="16384" width="8.81640625" style="256"/>
  </cols>
  <sheetData>
    <row r="2" spans="2:4" ht="15.65" customHeight="1"/>
    <row r="3" spans="2:4" ht="15" customHeight="1"/>
    <row r="5" spans="2:4" ht="30.75" customHeight="1"/>
    <row r="6" spans="2:4" ht="21" customHeight="1">
      <c r="B6" s="397" t="s">
        <v>349</v>
      </c>
      <c r="C6" s="397"/>
      <c r="D6" s="397"/>
    </row>
    <row r="7" spans="2:4" ht="6.75" customHeight="1">
      <c r="B7" s="263"/>
      <c r="C7" s="263"/>
      <c r="D7" s="263"/>
    </row>
    <row r="8" spans="2:4" ht="61.5" customHeight="1">
      <c r="B8" s="398" t="s">
        <v>348</v>
      </c>
      <c r="C8" s="399"/>
      <c r="D8" s="399"/>
    </row>
    <row r="10" spans="2:4" s="257" customFormat="1" ht="24.75" customHeight="1">
      <c r="B10" s="400" t="s">
        <v>347</v>
      </c>
      <c r="C10" s="400"/>
      <c r="D10" s="400"/>
    </row>
    <row r="11" spans="2:4" s="257" customFormat="1" ht="41.25" customHeight="1"/>
    <row r="12" spans="2:4" s="258" customFormat="1" ht="24.75" customHeight="1">
      <c r="B12" s="262" t="s">
        <v>346</v>
      </c>
      <c r="C12" s="401" t="s">
        <v>345</v>
      </c>
      <c r="D12" s="402"/>
    </row>
    <row r="13" spans="2:4" s="258" customFormat="1" ht="19.5" customHeight="1">
      <c r="B13" s="261"/>
      <c r="C13" s="261"/>
      <c r="D13" s="261"/>
    </row>
    <row r="14" spans="2:4" s="258" customFormat="1" ht="24.75" customHeight="1">
      <c r="B14" s="403" t="s">
        <v>344</v>
      </c>
      <c r="C14" s="403"/>
      <c r="D14" s="403"/>
    </row>
    <row r="15" spans="2:4" s="259" customFormat="1" ht="22.5" customHeight="1">
      <c r="B15" s="260" t="s">
        <v>343</v>
      </c>
      <c r="C15" s="404" t="s">
        <v>420</v>
      </c>
      <c r="D15" s="405" t="s">
        <v>342</v>
      </c>
    </row>
    <row r="16" spans="2:4" s="259" customFormat="1" ht="42" customHeight="1">
      <c r="B16" s="260" t="s">
        <v>341</v>
      </c>
      <c r="C16" s="404" t="s">
        <v>340</v>
      </c>
      <c r="D16" s="405" t="s">
        <v>340</v>
      </c>
    </row>
    <row r="17" spans="2:4" s="259" customFormat="1" ht="53.25" customHeight="1">
      <c r="B17" s="260" t="s">
        <v>339</v>
      </c>
      <c r="C17" s="404" t="s">
        <v>338</v>
      </c>
      <c r="D17" s="405" t="s">
        <v>338</v>
      </c>
    </row>
    <row r="18" spans="2:4" s="259" customFormat="1" ht="22.5" customHeight="1">
      <c r="B18" s="260" t="s">
        <v>337</v>
      </c>
      <c r="C18" s="406"/>
      <c r="D18" s="405"/>
    </row>
    <row r="19" spans="2:4" s="259" customFormat="1" ht="22.5" customHeight="1">
      <c r="B19" s="260" t="s">
        <v>336</v>
      </c>
      <c r="C19" s="392"/>
      <c r="D19" s="393"/>
    </row>
    <row r="20" spans="2:4" s="258" customFormat="1" ht="41.25" customHeight="1"/>
    <row r="21" spans="2:4" s="257" customFormat="1" ht="24.75" customHeight="1">
      <c r="B21" s="394" t="s">
        <v>335</v>
      </c>
      <c r="C21" s="394"/>
      <c r="D21" s="394"/>
    </row>
    <row r="22" spans="2:4" s="257" customFormat="1" ht="140.25" customHeight="1">
      <c r="B22" s="395" t="s">
        <v>435</v>
      </c>
      <c r="C22" s="395"/>
      <c r="D22" s="396"/>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9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topLeftCell="A10" zoomScaleNormal="100" workbookViewId="0"/>
  </sheetViews>
  <sheetFormatPr defaultColWidth="8.81640625" defaultRowHeight="14.5"/>
  <cols>
    <col min="1" max="1" width="1.7265625" style="54" customWidth="1"/>
    <col min="2" max="2" width="8.81640625" style="54"/>
    <col min="3" max="4" width="8.81640625" style="54" customWidth="1"/>
    <col min="5" max="5" width="10.7265625" style="54" customWidth="1"/>
    <col min="6" max="11" width="9" style="54" customWidth="1"/>
    <col min="12" max="12" width="8.81640625" style="54" customWidth="1"/>
    <col min="13" max="16384" width="8.81640625" style="54"/>
  </cols>
  <sheetData>
    <row r="1" spans="2:20" s="234" customFormat="1" ht="21.75" customHeight="1">
      <c r="F1" s="235" t="s">
        <v>0</v>
      </c>
    </row>
    <row r="2" spans="2:20" s="234" customFormat="1" ht="39" customHeight="1">
      <c r="F2" s="415" t="s">
        <v>121</v>
      </c>
      <c r="G2" s="416"/>
      <c r="H2" s="416"/>
      <c r="I2" s="416"/>
      <c r="J2" s="416"/>
      <c r="K2" s="416"/>
      <c r="L2" s="416"/>
      <c r="M2" s="416"/>
      <c r="N2" s="416"/>
      <c r="O2" s="416"/>
    </row>
    <row r="3" spans="2:20" ht="26.25" customHeight="1"/>
    <row r="4" spans="2:20" ht="21">
      <c r="B4" s="55" t="s">
        <v>12</v>
      </c>
      <c r="C4" s="56"/>
      <c r="D4" s="56"/>
      <c r="E4" s="56"/>
      <c r="F4" s="56"/>
      <c r="G4" s="56"/>
      <c r="H4" s="56"/>
      <c r="I4" s="56"/>
      <c r="J4" s="56"/>
      <c r="K4" s="56"/>
      <c r="L4" s="56"/>
      <c r="M4" s="56"/>
      <c r="N4" s="56"/>
      <c r="O4" s="56"/>
    </row>
    <row r="5" spans="2:20" ht="15.5">
      <c r="B5" s="236"/>
    </row>
    <row r="6" spans="2:20" s="237" customFormat="1" ht="18" customHeight="1">
      <c r="B6" s="417" t="s">
        <v>13</v>
      </c>
      <c r="C6" s="417"/>
      <c r="D6" s="417"/>
      <c r="E6" s="417"/>
      <c r="F6" s="417"/>
      <c r="R6" s="238"/>
    </row>
    <row r="7" spans="2:20" ht="105.75" customHeight="1">
      <c r="B7" s="407" t="s">
        <v>158</v>
      </c>
      <c r="C7" s="408"/>
      <c r="D7" s="408"/>
      <c r="E7" s="408"/>
      <c r="F7" s="408"/>
      <c r="G7" s="408"/>
      <c r="H7" s="408"/>
      <c r="I7" s="408"/>
      <c r="J7" s="408"/>
      <c r="K7" s="408"/>
      <c r="L7" s="408"/>
      <c r="M7" s="408"/>
      <c r="N7" s="408"/>
      <c r="O7" s="409"/>
      <c r="T7" s="239"/>
    </row>
    <row r="9" spans="2:20" s="237" customFormat="1" ht="18" customHeight="1">
      <c r="B9" s="417" t="s">
        <v>14</v>
      </c>
      <c r="C9" s="417"/>
      <c r="D9" s="417"/>
      <c r="E9" s="417"/>
      <c r="F9" s="417"/>
      <c r="R9" s="238"/>
    </row>
    <row r="10" spans="2:20" ht="124.5" customHeight="1">
      <c r="B10" s="410" t="s">
        <v>176</v>
      </c>
      <c r="C10" s="413"/>
      <c r="D10" s="413"/>
      <c r="E10" s="413"/>
      <c r="F10" s="413"/>
      <c r="G10" s="413"/>
      <c r="H10" s="413"/>
      <c r="I10" s="413"/>
      <c r="J10" s="413"/>
      <c r="K10" s="413"/>
      <c r="L10" s="413"/>
      <c r="M10" s="413"/>
      <c r="N10" s="413"/>
      <c r="O10" s="414"/>
    </row>
    <row r="12" spans="2:20" s="237" customFormat="1" ht="18" customHeight="1">
      <c r="B12" s="417" t="s">
        <v>15</v>
      </c>
      <c r="C12" s="417"/>
      <c r="D12" s="417"/>
      <c r="E12" s="417"/>
      <c r="F12" s="417"/>
      <c r="R12" s="238"/>
    </row>
    <row r="13" spans="2:20" ht="355.5" customHeight="1">
      <c r="B13" s="410" t="s">
        <v>332</v>
      </c>
      <c r="C13" s="411"/>
      <c r="D13" s="411"/>
      <c r="E13" s="411"/>
      <c r="F13" s="411"/>
      <c r="G13" s="411"/>
      <c r="H13" s="411"/>
      <c r="I13" s="411"/>
      <c r="J13" s="411"/>
      <c r="K13" s="411"/>
      <c r="L13" s="411"/>
      <c r="M13" s="411"/>
      <c r="N13" s="411"/>
      <c r="O13" s="412"/>
    </row>
    <row r="15" spans="2:20" s="237" customFormat="1" ht="18" customHeight="1">
      <c r="B15" s="417" t="s">
        <v>16</v>
      </c>
      <c r="C15" s="417"/>
      <c r="D15" s="417"/>
      <c r="E15" s="417"/>
      <c r="F15" s="417"/>
      <c r="R15" s="238"/>
    </row>
    <row r="16" spans="2:20" ht="67.5" customHeight="1">
      <c r="B16" s="410" t="s">
        <v>163</v>
      </c>
      <c r="C16" s="411"/>
      <c r="D16" s="411"/>
      <c r="E16" s="411"/>
      <c r="F16" s="411"/>
      <c r="G16" s="411"/>
      <c r="H16" s="411"/>
      <c r="I16" s="411"/>
      <c r="J16" s="411"/>
      <c r="K16" s="411"/>
      <c r="L16" s="411"/>
      <c r="M16" s="411"/>
      <c r="N16" s="411"/>
      <c r="O16" s="412"/>
    </row>
    <row r="43" spans="16:18" ht="15.5">
      <c r="P43" s="240"/>
      <c r="Q43" s="240"/>
      <c r="R43" s="240"/>
    </row>
    <row r="56" spans="16:18" ht="15.5">
      <c r="P56" s="240"/>
      <c r="Q56" s="240"/>
      <c r="R56" s="240"/>
    </row>
  </sheetData>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topLeftCell="A7"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424" t="s">
        <v>121</v>
      </c>
      <c r="G2" s="424"/>
      <c r="H2" s="424"/>
      <c r="I2" s="424"/>
      <c r="J2" s="424"/>
      <c r="K2" s="424"/>
      <c r="L2" s="424"/>
      <c r="M2" s="424"/>
      <c r="N2" s="424"/>
      <c r="O2" s="424"/>
    </row>
    <row r="3" spans="2:18" s="2" customFormat="1" ht="26.25" customHeight="1"/>
    <row r="4" spans="2:18" s="2" customFormat="1" ht="21">
      <c r="B4" s="25" t="s">
        <v>181</v>
      </c>
      <c r="C4" s="26"/>
      <c r="D4" s="26"/>
      <c r="E4" s="26"/>
      <c r="F4" s="26"/>
      <c r="G4" s="26"/>
      <c r="H4" s="26"/>
      <c r="I4" s="26"/>
      <c r="J4" s="26"/>
      <c r="K4" s="26"/>
      <c r="L4" s="26"/>
      <c r="M4" s="26"/>
      <c r="N4" s="26"/>
      <c r="O4" s="26"/>
    </row>
    <row r="5" spans="2:18" s="8" customFormat="1" ht="15.5">
      <c r="B5" s="9"/>
    </row>
    <row r="6" spans="2:18" s="6" customFormat="1" ht="18" customHeight="1">
      <c r="B6" s="420" t="s">
        <v>182</v>
      </c>
      <c r="C6" s="420"/>
      <c r="D6" s="420"/>
      <c r="E6" s="420"/>
      <c r="F6" s="420"/>
      <c r="R6" s="7"/>
    </row>
    <row r="7" spans="2:18" s="8" customFormat="1" ht="229.5" customHeight="1">
      <c r="B7" s="421" t="s">
        <v>333</v>
      </c>
      <c r="C7" s="422"/>
      <c r="D7" s="422"/>
      <c r="E7" s="422"/>
      <c r="F7" s="422"/>
      <c r="G7" s="422"/>
      <c r="H7" s="422"/>
      <c r="I7" s="422"/>
      <c r="J7" s="422"/>
      <c r="K7" s="422"/>
      <c r="L7" s="422"/>
      <c r="M7" s="422"/>
      <c r="N7" s="422"/>
      <c r="O7" s="423"/>
    </row>
    <row r="8" spans="2:18" s="8" customFormat="1" ht="17.25" customHeight="1">
      <c r="B8" s="30"/>
      <c r="C8" s="31"/>
      <c r="D8" s="31"/>
      <c r="E8" s="31"/>
      <c r="F8" s="31"/>
      <c r="G8" s="31"/>
      <c r="H8" s="31"/>
      <c r="I8" s="31"/>
      <c r="J8" s="31"/>
      <c r="K8" s="31"/>
      <c r="L8" s="31"/>
      <c r="M8" s="31"/>
      <c r="N8" s="31"/>
      <c r="O8" s="31"/>
    </row>
    <row r="9" spans="2:18" s="6" customFormat="1" ht="18" customHeight="1">
      <c r="B9" s="420" t="s">
        <v>17</v>
      </c>
      <c r="C9" s="420"/>
      <c r="D9" s="420"/>
      <c r="E9" s="420"/>
      <c r="F9" s="420"/>
      <c r="R9" s="7"/>
    </row>
    <row r="10" spans="2:18" s="8" customFormat="1" ht="291.75" customHeight="1">
      <c r="B10" s="425" t="s">
        <v>331</v>
      </c>
      <c r="C10" s="426"/>
      <c r="D10" s="426"/>
      <c r="E10" s="426"/>
      <c r="F10" s="426"/>
      <c r="G10" s="426"/>
      <c r="H10" s="426"/>
      <c r="I10" s="426"/>
      <c r="J10" s="426"/>
      <c r="K10" s="426"/>
      <c r="L10" s="426"/>
      <c r="M10" s="426"/>
      <c r="N10" s="426"/>
      <c r="O10" s="427"/>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20" t="s">
        <v>98</v>
      </c>
      <c r="C13" s="420"/>
      <c r="D13" s="420"/>
      <c r="E13" s="420"/>
      <c r="F13" s="420"/>
      <c r="R13" s="7"/>
    </row>
    <row r="14" spans="2:18" s="6" customFormat="1" ht="47.25" customHeight="1">
      <c r="B14" s="418" t="s">
        <v>293</v>
      </c>
      <c r="C14" s="418"/>
      <c r="D14" s="418"/>
      <c r="E14" s="418"/>
      <c r="F14" s="418"/>
      <c r="G14" s="419" t="s">
        <v>119</v>
      </c>
      <c r="H14" s="419"/>
      <c r="I14" s="419"/>
      <c r="J14" s="419"/>
      <c r="K14" s="419"/>
      <c r="L14" s="419"/>
      <c r="M14" s="419"/>
      <c r="N14" s="419"/>
      <c r="O14" s="419"/>
      <c r="R14" s="7"/>
    </row>
    <row r="15" spans="2:18" s="8" customFormat="1" ht="141.75" customHeight="1">
      <c r="B15" s="418" t="s">
        <v>183</v>
      </c>
      <c r="C15" s="418"/>
      <c r="D15" s="418"/>
      <c r="E15" s="418"/>
      <c r="F15" s="418"/>
      <c r="G15" s="419" t="s">
        <v>99</v>
      </c>
      <c r="H15" s="419"/>
      <c r="I15" s="419"/>
      <c r="J15" s="419"/>
      <c r="K15" s="419"/>
      <c r="L15" s="419"/>
      <c r="M15" s="419"/>
      <c r="N15" s="419"/>
      <c r="O15" s="419"/>
    </row>
    <row r="16" spans="2:18" s="8" customFormat="1" ht="98.25" customHeight="1">
      <c r="B16" s="418" t="s">
        <v>184</v>
      </c>
      <c r="C16" s="418"/>
      <c r="D16" s="418"/>
      <c r="E16" s="418"/>
      <c r="F16" s="418"/>
      <c r="G16" s="419" t="s">
        <v>126</v>
      </c>
      <c r="H16" s="419"/>
      <c r="I16" s="419"/>
      <c r="J16" s="419"/>
      <c r="K16" s="419"/>
      <c r="L16" s="419"/>
      <c r="M16" s="419"/>
      <c r="N16" s="419"/>
      <c r="O16" s="419"/>
    </row>
    <row r="17" spans="2:18" s="8" customFormat="1" ht="111.75" customHeight="1">
      <c r="B17" s="418" t="s">
        <v>187</v>
      </c>
      <c r="C17" s="418"/>
      <c r="D17" s="418"/>
      <c r="E17" s="418"/>
      <c r="F17" s="418"/>
      <c r="G17" s="419" t="s">
        <v>100</v>
      </c>
      <c r="H17" s="419"/>
      <c r="I17" s="419"/>
      <c r="J17" s="419"/>
      <c r="K17" s="419"/>
      <c r="L17" s="419"/>
      <c r="M17" s="419"/>
      <c r="N17" s="419"/>
      <c r="O17" s="419"/>
    </row>
    <row r="18" spans="2:18" s="8" customFormat="1" ht="96" customHeight="1">
      <c r="B18" s="418" t="s">
        <v>188</v>
      </c>
      <c r="C18" s="418"/>
      <c r="D18" s="418"/>
      <c r="E18" s="418"/>
      <c r="F18" s="418"/>
      <c r="G18" s="419" t="s">
        <v>101</v>
      </c>
      <c r="H18" s="419"/>
      <c r="I18" s="419"/>
      <c r="J18" s="419"/>
      <c r="K18" s="419"/>
      <c r="L18" s="419"/>
      <c r="M18" s="419"/>
      <c r="N18" s="419"/>
      <c r="O18" s="419"/>
    </row>
    <row r="19" spans="2:18" s="8" customFormat="1" ht="93.75" customHeight="1">
      <c r="B19" s="418" t="s">
        <v>186</v>
      </c>
      <c r="C19" s="418"/>
      <c r="D19" s="418"/>
      <c r="E19" s="418"/>
      <c r="F19" s="418"/>
      <c r="G19" s="419" t="s">
        <v>102</v>
      </c>
      <c r="H19" s="419"/>
      <c r="I19" s="419"/>
      <c r="J19" s="419"/>
      <c r="K19" s="419"/>
      <c r="L19" s="419"/>
      <c r="M19" s="419"/>
      <c r="N19" s="419"/>
      <c r="O19" s="419"/>
    </row>
    <row r="20" spans="2:18" s="8" customFormat="1" ht="111" customHeight="1">
      <c r="B20" s="418" t="s">
        <v>185</v>
      </c>
      <c r="C20" s="418"/>
      <c r="D20" s="418"/>
      <c r="E20" s="418"/>
      <c r="F20" s="418"/>
      <c r="G20" s="419" t="s">
        <v>103</v>
      </c>
      <c r="H20" s="419"/>
      <c r="I20" s="419"/>
      <c r="J20" s="419"/>
      <c r="K20" s="419"/>
      <c r="L20" s="419"/>
      <c r="M20" s="419"/>
      <c r="N20" s="419"/>
      <c r="O20" s="419"/>
    </row>
    <row r="21" spans="2:18" s="8" customFormat="1" ht="96.75" customHeight="1">
      <c r="B21" s="418" t="s">
        <v>294</v>
      </c>
      <c r="C21" s="418"/>
      <c r="D21" s="418"/>
      <c r="E21" s="418"/>
      <c r="F21" s="418"/>
      <c r="G21" s="419" t="s">
        <v>104</v>
      </c>
      <c r="H21" s="419"/>
      <c r="I21" s="419"/>
      <c r="J21" s="419"/>
      <c r="K21" s="419"/>
      <c r="L21" s="419"/>
      <c r="M21" s="419"/>
      <c r="N21" s="419"/>
      <c r="O21" s="419"/>
    </row>
    <row r="22" spans="2:18" s="8" customFormat="1" ht="96.75" customHeight="1">
      <c r="B22" s="418" t="s">
        <v>289</v>
      </c>
      <c r="C22" s="418"/>
      <c r="D22" s="418"/>
      <c r="E22" s="418"/>
      <c r="F22" s="418"/>
      <c r="G22" s="419" t="s">
        <v>105</v>
      </c>
      <c r="H22" s="419"/>
      <c r="I22" s="419"/>
      <c r="J22" s="419"/>
      <c r="K22" s="419"/>
      <c r="L22" s="419"/>
      <c r="M22" s="419"/>
      <c r="N22" s="419"/>
      <c r="O22" s="419"/>
    </row>
    <row r="23" spans="2:18" s="8" customFormat="1" ht="99" customHeight="1">
      <c r="B23" s="418" t="s">
        <v>295</v>
      </c>
      <c r="C23" s="418"/>
      <c r="D23" s="418"/>
      <c r="E23" s="418"/>
      <c r="F23" s="418"/>
      <c r="G23" s="419" t="s">
        <v>127</v>
      </c>
      <c r="H23" s="419"/>
      <c r="I23" s="419"/>
      <c r="J23" s="419"/>
      <c r="K23" s="419"/>
      <c r="L23" s="419"/>
      <c r="M23" s="419"/>
      <c r="N23" s="419"/>
      <c r="O23" s="419"/>
    </row>
    <row r="24" spans="2:18" s="8" customFormat="1" ht="99" customHeight="1">
      <c r="B24" s="418" t="s">
        <v>291</v>
      </c>
      <c r="C24" s="418"/>
      <c r="D24" s="418"/>
      <c r="E24" s="418"/>
      <c r="F24" s="418"/>
      <c r="G24" s="419" t="s">
        <v>106</v>
      </c>
      <c r="H24" s="419"/>
      <c r="I24" s="419"/>
      <c r="J24" s="419"/>
      <c r="K24" s="419"/>
      <c r="L24" s="419"/>
      <c r="M24" s="419"/>
      <c r="N24" s="419"/>
      <c r="O24" s="419"/>
    </row>
    <row r="25" spans="2:18" s="8" customFormat="1" ht="88.5" customHeight="1">
      <c r="B25" s="418" t="s">
        <v>290</v>
      </c>
      <c r="C25" s="418"/>
      <c r="D25" s="418"/>
      <c r="E25" s="418"/>
      <c r="F25" s="418"/>
      <c r="G25" s="419" t="s">
        <v>107</v>
      </c>
      <c r="H25" s="419"/>
      <c r="I25" s="419"/>
      <c r="J25" s="419"/>
      <c r="K25" s="419"/>
      <c r="L25" s="419"/>
      <c r="M25" s="419"/>
      <c r="N25" s="419"/>
      <c r="O25" s="419"/>
    </row>
    <row r="26" spans="2:18" s="8" customFormat="1" ht="100.5" customHeight="1">
      <c r="B26" s="418" t="s">
        <v>292</v>
      </c>
      <c r="C26" s="418"/>
      <c r="D26" s="418"/>
      <c r="E26" s="418"/>
      <c r="F26" s="418"/>
      <c r="G26" s="419" t="s">
        <v>108</v>
      </c>
      <c r="H26" s="419"/>
      <c r="I26" s="419"/>
      <c r="J26" s="419"/>
      <c r="K26" s="419"/>
      <c r="L26" s="419"/>
      <c r="M26" s="419"/>
      <c r="N26" s="419"/>
      <c r="O26" s="419"/>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election activeCell="D26" sqref="D26"/>
    </sheetView>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18" t="s">
        <v>121</v>
      </c>
      <c r="E2" s="16"/>
      <c r="F2" s="117"/>
      <c r="G2" s="117"/>
      <c r="H2" s="117"/>
      <c r="I2" s="117"/>
      <c r="J2" s="117"/>
      <c r="K2" s="117"/>
      <c r="L2" s="117"/>
      <c r="M2" s="117"/>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164</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128</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177</v>
      </c>
      <c r="E17" s="23" t="s">
        <v>19</v>
      </c>
      <c r="F17" s="14"/>
    </row>
    <row r="18" spans="1:6" s="11" customFormat="1" ht="58">
      <c r="A18" s="14"/>
      <c r="B18" s="21">
        <v>12</v>
      </c>
      <c r="C18" s="24" t="s">
        <v>133</v>
      </c>
      <c r="D18" s="22" t="s">
        <v>150</v>
      </c>
      <c r="E18" s="23" t="s">
        <v>134</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113</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157</v>
      </c>
      <c r="E26" s="23" t="s">
        <v>156</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114</v>
      </c>
      <c r="D30" s="22" t="s">
        <v>115</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139</v>
      </c>
      <c r="D37" s="22" t="s">
        <v>138</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5"/>
  <sheetViews>
    <sheetView showGridLines="0" tabSelected="1" zoomScale="90" zoomScaleNormal="90" workbookViewId="0"/>
  </sheetViews>
  <sheetFormatPr defaultColWidth="8.81640625" defaultRowHeight="15.5"/>
  <cols>
    <col min="1" max="1" width="2.7265625" style="158" customWidth="1"/>
    <col min="2" max="2" width="8" style="132" customWidth="1"/>
    <col min="3" max="3" width="4.1796875" style="132" customWidth="1"/>
    <col min="4" max="4" width="92.7265625" style="126" customWidth="1"/>
    <col min="5" max="5" width="13.54296875" style="124" customWidth="1"/>
    <col min="6" max="6" width="61.81640625" style="126" customWidth="1"/>
    <col min="7" max="7" width="8.81640625" style="158"/>
    <col min="8" max="16384" width="8.81640625" style="124"/>
  </cols>
  <sheetData>
    <row r="1" spans="1:11">
      <c r="B1" s="125" t="s">
        <v>5</v>
      </c>
      <c r="C1" s="125"/>
    </row>
    <row r="2" spans="1:11" ht="15.65" customHeight="1">
      <c r="B2" s="125" t="s">
        <v>6</v>
      </c>
      <c r="C2" s="125"/>
      <c r="D2" s="127"/>
      <c r="E2" s="128"/>
      <c r="F2" s="129"/>
    </row>
    <row r="3" spans="1:11" ht="15" customHeight="1">
      <c r="B3" s="125" t="s">
        <v>146</v>
      </c>
      <c r="C3" s="125"/>
      <c r="E3" s="128"/>
      <c r="F3" s="129"/>
    </row>
    <row r="6" spans="1:11" s="54" customFormat="1" ht="21">
      <c r="A6" s="196"/>
      <c r="B6" s="130" t="s">
        <v>178</v>
      </c>
      <c r="C6" s="115"/>
      <c r="D6" s="115"/>
      <c r="E6" s="57"/>
      <c r="F6" s="131"/>
      <c r="G6" s="196"/>
    </row>
    <row r="7" spans="1:11" ht="5.25" customHeight="1">
      <c r="B7" s="490"/>
      <c r="C7" s="490"/>
      <c r="D7" s="490"/>
    </row>
    <row r="8" spans="1:11" ht="83.25" customHeight="1">
      <c r="B8" s="477" t="s">
        <v>334</v>
      </c>
      <c r="C8" s="477"/>
      <c r="D8" s="477"/>
      <c r="E8" s="477"/>
      <c r="F8" s="477"/>
    </row>
    <row r="9" spans="1:11" ht="4.5" customHeight="1">
      <c r="D9" s="133"/>
    </row>
    <row r="10" spans="1:11" ht="28.5" customHeight="1">
      <c r="B10" s="431" t="s">
        <v>169</v>
      </c>
      <c r="C10" s="431"/>
      <c r="D10" s="431"/>
      <c r="E10" s="431"/>
      <c r="F10" s="431"/>
      <c r="G10" s="161"/>
      <c r="H10" s="135"/>
      <c r="I10" s="135"/>
      <c r="J10" s="136"/>
      <c r="K10" s="136"/>
    </row>
    <row r="11" spans="1:11">
      <c r="H11" s="136"/>
      <c r="I11" s="136"/>
      <c r="J11" s="136"/>
      <c r="K11" s="136"/>
    </row>
    <row r="12" spans="1:11" s="141" customFormat="1" ht="26.25" customHeight="1">
      <c r="A12" s="137"/>
      <c r="B12" s="138" t="s">
        <v>164</v>
      </c>
      <c r="C12" s="432" t="s">
        <v>165</v>
      </c>
      <c r="D12" s="433"/>
      <c r="E12" s="139" t="s">
        <v>130</v>
      </c>
      <c r="F12" s="140" t="s">
        <v>131</v>
      </c>
      <c r="G12" s="247"/>
      <c r="H12" s="142"/>
      <c r="I12" s="142"/>
      <c r="J12" s="142"/>
      <c r="K12" s="142"/>
    </row>
    <row r="13" spans="1:11" s="143" customFormat="1" ht="37.5" customHeight="1">
      <c r="B13" s="445" t="s">
        <v>122</v>
      </c>
      <c r="C13" s="445"/>
      <c r="D13" s="445"/>
      <c r="E13" s="122" t="s">
        <v>5</v>
      </c>
      <c r="F13" s="144" t="s">
        <v>166</v>
      </c>
      <c r="H13" s="145" t="s">
        <v>143</v>
      </c>
      <c r="I13" s="146"/>
      <c r="J13" s="146"/>
      <c r="K13" s="147"/>
    </row>
    <row r="14" spans="1:11" s="148" customFormat="1" ht="26.25" customHeight="1">
      <c r="A14" s="264"/>
      <c r="B14" s="241">
        <v>1</v>
      </c>
      <c r="C14" s="461" t="s">
        <v>7</v>
      </c>
      <c r="D14" s="462"/>
      <c r="E14" s="242" t="s">
        <v>5</v>
      </c>
      <c r="F14" s="243" t="s">
        <v>350</v>
      </c>
      <c r="G14" s="248"/>
      <c r="H14" s="145" t="s">
        <v>140</v>
      </c>
      <c r="I14" s="149"/>
      <c r="J14" s="149"/>
      <c r="K14" s="150"/>
    </row>
    <row r="15" spans="1:11" ht="26.25" customHeight="1">
      <c r="B15" s="440" t="s">
        <v>180</v>
      </c>
      <c r="C15" s="436"/>
      <c r="D15" s="436"/>
      <c r="E15" s="436"/>
      <c r="F15" s="437"/>
      <c r="H15" s="145" t="s">
        <v>142</v>
      </c>
      <c r="I15" s="151"/>
      <c r="J15" s="151"/>
      <c r="K15" s="136"/>
    </row>
    <row r="16" spans="1:11" ht="270.75" customHeight="1">
      <c r="B16" s="480">
        <v>1.1000000000000001</v>
      </c>
      <c r="C16" s="482" t="s">
        <v>192</v>
      </c>
      <c r="D16" s="483"/>
      <c r="E16" s="486" t="s">
        <v>364</v>
      </c>
      <c r="F16" s="487"/>
      <c r="H16" s="145" t="s">
        <v>141</v>
      </c>
      <c r="I16" s="151"/>
      <c r="J16" s="151"/>
      <c r="K16" s="136"/>
    </row>
    <row r="17" spans="1:11" ht="241.5" customHeight="1">
      <c r="B17" s="481"/>
      <c r="C17" s="484"/>
      <c r="D17" s="485"/>
      <c r="E17" s="488"/>
      <c r="F17" s="489"/>
      <c r="H17" s="145"/>
      <c r="I17" s="151"/>
      <c r="J17" s="151"/>
      <c r="K17" s="136"/>
    </row>
    <row r="18" spans="1:11" ht="26.25" customHeight="1">
      <c r="B18" s="152">
        <v>1.2</v>
      </c>
      <c r="C18" s="453" t="s">
        <v>194</v>
      </c>
      <c r="D18" s="454"/>
      <c r="E18" s="472" t="s">
        <v>365</v>
      </c>
      <c r="F18" s="473"/>
      <c r="H18" s="145" t="s">
        <v>148</v>
      </c>
      <c r="I18" s="151"/>
      <c r="J18" s="151"/>
      <c r="K18" s="136"/>
    </row>
    <row r="19" spans="1:11" ht="72" customHeight="1">
      <c r="B19" s="152">
        <v>1.3</v>
      </c>
      <c r="C19" s="453" t="s">
        <v>193</v>
      </c>
      <c r="D19" s="454"/>
      <c r="E19" s="472" t="s">
        <v>366</v>
      </c>
      <c r="F19" s="473"/>
      <c r="H19" s="145" t="s">
        <v>149</v>
      </c>
      <c r="I19" s="151"/>
      <c r="J19" s="151"/>
      <c r="K19" s="136"/>
    </row>
    <row r="20" spans="1:11" ht="26.25" customHeight="1">
      <c r="B20" s="152">
        <v>1.4</v>
      </c>
      <c r="C20" s="453" t="s">
        <v>195</v>
      </c>
      <c r="D20" s="454"/>
      <c r="E20" s="472" t="s">
        <v>367</v>
      </c>
      <c r="F20" s="473"/>
      <c r="H20" s="145" t="s">
        <v>144</v>
      </c>
      <c r="I20" s="151"/>
      <c r="J20" s="151"/>
      <c r="K20" s="136"/>
    </row>
    <row r="21" spans="1:11" ht="26.25" customHeight="1">
      <c r="B21" s="152">
        <v>1.5</v>
      </c>
      <c r="C21" s="453" t="s">
        <v>199</v>
      </c>
      <c r="D21" s="454"/>
      <c r="E21" s="180" t="s">
        <v>144</v>
      </c>
      <c r="F21" s="181" t="s">
        <v>369</v>
      </c>
      <c r="H21" s="151"/>
      <c r="I21" s="151"/>
      <c r="J21" s="151"/>
      <c r="K21" s="136"/>
    </row>
    <row r="22" spans="1:11" ht="26.25" customHeight="1">
      <c r="B22" s="152">
        <v>1.6</v>
      </c>
      <c r="C22" s="453" t="s">
        <v>198</v>
      </c>
      <c r="D22" s="454"/>
      <c r="E22" s="472" t="s">
        <v>368</v>
      </c>
      <c r="F22" s="473"/>
      <c r="H22" s="136"/>
      <c r="I22" s="136"/>
      <c r="J22" s="136"/>
      <c r="K22" s="136"/>
    </row>
    <row r="23" spans="1:11" ht="26.25" customHeight="1">
      <c r="A23" s="143"/>
      <c r="B23" s="152">
        <v>1.7</v>
      </c>
      <c r="C23" s="453" t="s">
        <v>197</v>
      </c>
      <c r="D23" s="454"/>
      <c r="E23" s="472" t="s">
        <v>5</v>
      </c>
      <c r="F23" s="473"/>
      <c r="H23" s="136"/>
      <c r="I23" s="136"/>
      <c r="J23" s="136"/>
      <c r="K23" s="136"/>
    </row>
    <row r="24" spans="1:11" ht="55" customHeight="1">
      <c r="A24" s="143"/>
      <c r="B24" s="152">
        <v>1.8</v>
      </c>
      <c r="C24" s="453" t="s">
        <v>196</v>
      </c>
      <c r="D24" s="454"/>
      <c r="E24" s="472" t="s">
        <v>370</v>
      </c>
      <c r="F24" s="473"/>
    </row>
    <row r="25" spans="1:11" s="158" customFormat="1" ht="18.75" customHeight="1">
      <c r="A25" s="153" t="s">
        <v>148</v>
      </c>
      <c r="B25" s="154" t="s">
        <v>167</v>
      </c>
      <c r="C25" s="155"/>
      <c r="D25" s="155"/>
      <c r="E25" s="156"/>
      <c r="F25" s="157"/>
    </row>
    <row r="26" spans="1:11" s="158" customFormat="1" ht="60" customHeight="1">
      <c r="A26" s="153" t="s">
        <v>149</v>
      </c>
      <c r="B26" s="474" t="s">
        <v>371</v>
      </c>
      <c r="C26" s="475"/>
      <c r="D26" s="475"/>
      <c r="E26" s="475"/>
      <c r="F26" s="476"/>
    </row>
    <row r="27" spans="1:11" ht="30" customHeight="1">
      <c r="A27" s="153" t="s">
        <v>144</v>
      </c>
    </row>
    <row r="28" spans="1:11" ht="42.75" customHeight="1">
      <c r="B28" s="431" t="s">
        <v>170</v>
      </c>
      <c r="C28" s="431"/>
      <c r="D28" s="431"/>
      <c r="E28" s="431"/>
      <c r="F28" s="431"/>
      <c r="G28" s="161"/>
      <c r="H28" s="134"/>
      <c r="I28" s="134"/>
    </row>
    <row r="29" spans="1:11" s="158" customFormat="1" ht="6" customHeight="1">
      <c r="B29" s="159"/>
      <c r="C29" s="159"/>
      <c r="D29" s="159"/>
      <c r="E29" s="160"/>
      <c r="F29" s="159"/>
      <c r="G29" s="161"/>
      <c r="H29" s="161"/>
      <c r="I29" s="161"/>
    </row>
    <row r="30" spans="1:11" ht="54" customHeight="1">
      <c r="B30" s="477" t="s">
        <v>297</v>
      </c>
      <c r="C30" s="477"/>
      <c r="D30" s="477"/>
      <c r="E30" s="477"/>
      <c r="F30" s="477"/>
      <c r="G30" s="161"/>
      <c r="H30" s="134"/>
      <c r="I30" s="134"/>
    </row>
    <row r="31" spans="1:11" s="141" customFormat="1" ht="26.25" customHeight="1">
      <c r="A31" s="137"/>
      <c r="B31" s="138" t="s">
        <v>164</v>
      </c>
      <c r="C31" s="432" t="s">
        <v>165</v>
      </c>
      <c r="D31" s="433"/>
      <c r="E31" s="139" t="s">
        <v>130</v>
      </c>
      <c r="F31" s="140" t="s">
        <v>131</v>
      </c>
      <c r="G31" s="247"/>
    </row>
    <row r="32" spans="1:11" s="143" customFormat="1" ht="37.5" customHeight="1">
      <c r="B32" s="445" t="s">
        <v>123</v>
      </c>
      <c r="C32" s="445"/>
      <c r="D32" s="445"/>
      <c r="E32" s="122" t="s">
        <v>5</v>
      </c>
      <c r="F32" s="144" t="s">
        <v>166</v>
      </c>
    </row>
    <row r="33" spans="1:7" s="148" customFormat="1" ht="26.25" customHeight="1">
      <c r="A33" s="264"/>
      <c r="B33" s="244">
        <v>2</v>
      </c>
      <c r="C33" s="478" t="s">
        <v>168</v>
      </c>
      <c r="D33" s="479"/>
      <c r="E33" s="242" t="s">
        <v>5</v>
      </c>
      <c r="F33" s="187"/>
      <c r="G33" s="248"/>
    </row>
    <row r="34" spans="1:7" ht="26.25" customHeight="1">
      <c r="A34" s="143"/>
      <c r="B34" s="440" t="s">
        <v>212</v>
      </c>
      <c r="C34" s="436"/>
      <c r="D34" s="436"/>
      <c r="E34" s="436"/>
      <c r="F34" s="437"/>
    </row>
    <row r="35" spans="1:7" ht="26.25" customHeight="1">
      <c r="A35" s="143"/>
      <c r="B35" s="162">
        <v>2.1</v>
      </c>
      <c r="C35" s="470" t="s">
        <v>206</v>
      </c>
      <c r="D35" s="471"/>
      <c r="E35" s="183" t="s">
        <v>5</v>
      </c>
      <c r="F35" s="184"/>
    </row>
    <row r="36" spans="1:7" ht="26.25" customHeight="1">
      <c r="A36" s="143"/>
      <c r="B36" s="162">
        <v>2.2000000000000002</v>
      </c>
      <c r="C36" s="453" t="s">
        <v>205</v>
      </c>
      <c r="D36" s="454"/>
      <c r="E36" s="183" t="s">
        <v>5</v>
      </c>
      <c r="F36" s="184"/>
    </row>
    <row r="37" spans="1:7" ht="26.25" customHeight="1">
      <c r="A37" s="143"/>
      <c r="B37" s="162">
        <v>2.2999999999999998</v>
      </c>
      <c r="C37" s="453" t="s">
        <v>204</v>
      </c>
      <c r="D37" s="454"/>
      <c r="E37" s="183" t="s">
        <v>6</v>
      </c>
      <c r="F37" s="184"/>
    </row>
    <row r="38" spans="1:7" ht="26.25" customHeight="1">
      <c r="A38" s="143"/>
      <c r="B38" s="162">
        <v>2.4</v>
      </c>
      <c r="C38" s="466" t="s">
        <v>203</v>
      </c>
      <c r="D38" s="467"/>
      <c r="E38" s="183" t="s">
        <v>6</v>
      </c>
      <c r="F38" s="184"/>
    </row>
    <row r="39" spans="1:7" s="136" customFormat="1" ht="26.25" customHeight="1">
      <c r="A39" s="249"/>
      <c r="B39" s="152">
        <v>2.5</v>
      </c>
      <c r="C39" s="453" t="s">
        <v>202</v>
      </c>
      <c r="D39" s="453"/>
      <c r="E39" s="453"/>
      <c r="F39" s="454"/>
      <c r="G39" s="249"/>
    </row>
    <row r="40" spans="1:7" s="136" customFormat="1" ht="26.25" customHeight="1">
      <c r="A40" s="249"/>
      <c r="B40" s="152"/>
      <c r="C40" s="163"/>
      <c r="D40" s="164" t="s">
        <v>207</v>
      </c>
      <c r="E40" s="183" t="s">
        <v>5</v>
      </c>
      <c r="F40" s="184"/>
      <c r="G40" s="249"/>
    </row>
    <row r="41" spans="1:7" s="136" customFormat="1" ht="26.25" customHeight="1">
      <c r="A41" s="249"/>
      <c r="B41" s="152"/>
      <c r="C41" s="165"/>
      <c r="D41" s="166" t="s">
        <v>208</v>
      </c>
      <c r="E41" s="183" t="s">
        <v>5</v>
      </c>
      <c r="F41" s="184"/>
      <c r="G41" s="249"/>
    </row>
    <row r="42" spans="1:7" s="136" customFormat="1" ht="26.25" customHeight="1">
      <c r="A42" s="249"/>
      <c r="B42" s="152"/>
      <c r="C42" s="165"/>
      <c r="D42" s="166" t="s">
        <v>209</v>
      </c>
      <c r="E42" s="183" t="s">
        <v>5</v>
      </c>
      <c r="F42" s="184"/>
      <c r="G42" s="249"/>
    </row>
    <row r="43" spans="1:7" s="136" customFormat="1" ht="26.25" customHeight="1">
      <c r="A43" s="249"/>
      <c r="B43" s="152"/>
      <c r="C43" s="165"/>
      <c r="D43" s="166" t="s">
        <v>210</v>
      </c>
      <c r="E43" s="183" t="s">
        <v>5</v>
      </c>
      <c r="F43" s="184"/>
      <c r="G43" s="249"/>
    </row>
    <row r="44" spans="1:7" s="136" customFormat="1" ht="26.25" customHeight="1">
      <c r="A44" s="249"/>
      <c r="B44" s="152"/>
      <c r="C44" s="165"/>
      <c r="D44" s="166" t="s">
        <v>211</v>
      </c>
      <c r="E44" s="183" t="s">
        <v>5</v>
      </c>
      <c r="F44" s="184"/>
      <c r="G44" s="249"/>
    </row>
    <row r="45" spans="1:7" ht="26.25" customHeight="1">
      <c r="A45" s="143"/>
      <c r="B45" s="162">
        <v>2.6</v>
      </c>
      <c r="C45" s="453" t="s">
        <v>201</v>
      </c>
      <c r="D45" s="454"/>
      <c r="E45" s="455" t="s">
        <v>351</v>
      </c>
      <c r="F45" s="456"/>
    </row>
    <row r="46" spans="1:7" s="136" customFormat="1" ht="67.5" customHeight="1">
      <c r="A46" s="249"/>
      <c r="B46" s="152">
        <v>2.7</v>
      </c>
      <c r="C46" s="453" t="s">
        <v>200</v>
      </c>
      <c r="D46" s="454"/>
      <c r="E46" s="455" t="s">
        <v>352</v>
      </c>
      <c r="F46" s="456"/>
      <c r="G46" s="249"/>
    </row>
    <row r="47" spans="1:7" ht="26.25" customHeight="1">
      <c r="A47" s="143"/>
      <c r="B47" s="245"/>
      <c r="C47" s="436" t="s">
        <v>296</v>
      </c>
      <c r="D47" s="436"/>
      <c r="E47" s="436"/>
      <c r="F47" s="437"/>
    </row>
    <row r="48" spans="1:7" ht="63" customHeight="1">
      <c r="A48" s="143"/>
      <c r="B48" s="162">
        <v>2.8</v>
      </c>
      <c r="C48" s="468" t="s">
        <v>384</v>
      </c>
      <c r="D48" s="469"/>
      <c r="E48" s="183"/>
      <c r="F48" s="184"/>
    </row>
    <row r="49" spans="1:9" s="158" customFormat="1" ht="18.75" customHeight="1">
      <c r="A49" s="153" t="s">
        <v>148</v>
      </c>
      <c r="B49" s="154" t="s">
        <v>167</v>
      </c>
      <c r="C49" s="155"/>
      <c r="D49" s="155"/>
      <c r="E49" s="156"/>
      <c r="F49" s="157"/>
    </row>
    <row r="50" spans="1:9" s="158" customFormat="1" ht="60" customHeight="1">
      <c r="A50" s="153" t="s">
        <v>149</v>
      </c>
      <c r="B50" s="428"/>
      <c r="C50" s="429"/>
      <c r="D50" s="429"/>
      <c r="E50" s="429"/>
      <c r="F50" s="430"/>
    </row>
    <row r="52" spans="1:9" ht="60.75" customHeight="1">
      <c r="B52" s="431" t="s">
        <v>171</v>
      </c>
      <c r="C52" s="431"/>
      <c r="D52" s="431"/>
      <c r="E52" s="431"/>
      <c r="F52" s="431"/>
      <c r="G52" s="161"/>
      <c r="H52" s="134"/>
      <c r="I52" s="134"/>
    </row>
    <row r="53" spans="1:9" s="167" customFormat="1">
      <c r="A53" s="171"/>
      <c r="B53" s="168"/>
      <c r="C53" s="168"/>
      <c r="D53" s="169"/>
      <c r="F53" s="169"/>
      <c r="G53" s="171"/>
    </row>
    <row r="54" spans="1:9" s="141" customFormat="1" ht="26.25" customHeight="1">
      <c r="A54" s="137"/>
      <c r="B54" s="138" t="s">
        <v>164</v>
      </c>
      <c r="C54" s="432" t="s">
        <v>165</v>
      </c>
      <c r="D54" s="433"/>
      <c r="E54" s="139" t="s">
        <v>130</v>
      </c>
      <c r="F54" s="140" t="s">
        <v>131</v>
      </c>
      <c r="G54" s="247"/>
    </row>
    <row r="55" spans="1:9" s="147" customFormat="1" ht="37.5" customHeight="1">
      <c r="B55" s="445" t="s">
        <v>129</v>
      </c>
      <c r="C55" s="445"/>
      <c r="D55" s="445"/>
      <c r="E55" s="122" t="s">
        <v>5</v>
      </c>
      <c r="F55" s="144" t="s">
        <v>166</v>
      </c>
    </row>
    <row r="56" spans="1:9" s="150" customFormat="1" ht="405" customHeight="1">
      <c r="A56" s="265"/>
      <c r="B56" s="241">
        <v>3</v>
      </c>
      <c r="C56" s="461" t="s">
        <v>330</v>
      </c>
      <c r="D56" s="462"/>
      <c r="E56" s="242" t="s">
        <v>5</v>
      </c>
      <c r="F56" s="187" t="s">
        <v>372</v>
      </c>
      <c r="G56" s="250"/>
    </row>
    <row r="57" spans="1:9" s="167" customFormat="1" ht="26.25" customHeight="1">
      <c r="A57" s="170"/>
      <c r="B57" s="463" t="s">
        <v>213</v>
      </c>
      <c r="C57" s="464"/>
      <c r="D57" s="464"/>
      <c r="E57" s="464"/>
      <c r="F57" s="465"/>
      <c r="G57" s="171"/>
    </row>
    <row r="58" spans="1:9" s="167" customFormat="1" ht="36.75" customHeight="1">
      <c r="A58" s="170"/>
      <c r="B58" s="152">
        <v>3.1</v>
      </c>
      <c r="C58" s="453" t="s">
        <v>214</v>
      </c>
      <c r="D58" s="454"/>
      <c r="E58" s="185" t="s">
        <v>5</v>
      </c>
      <c r="F58" s="186" t="s">
        <v>373</v>
      </c>
      <c r="G58" s="171"/>
    </row>
    <row r="59" spans="1:9" s="167" customFormat="1" ht="39" customHeight="1">
      <c r="A59" s="170"/>
      <c r="B59" s="152">
        <v>3.2</v>
      </c>
      <c r="C59" s="453" t="s">
        <v>215</v>
      </c>
      <c r="D59" s="454"/>
      <c r="E59" s="185" t="s">
        <v>5</v>
      </c>
      <c r="F59" s="186" t="s">
        <v>358</v>
      </c>
      <c r="G59" s="171"/>
    </row>
    <row r="60" spans="1:9" s="167" customFormat="1" ht="39.75" customHeight="1">
      <c r="A60" s="170"/>
      <c r="B60" s="152">
        <v>3.3</v>
      </c>
      <c r="C60" s="453" t="s">
        <v>216</v>
      </c>
      <c r="D60" s="454"/>
      <c r="E60" s="286" t="s">
        <v>5</v>
      </c>
      <c r="F60" s="187" t="s">
        <v>383</v>
      </c>
      <c r="G60" s="171"/>
    </row>
    <row r="61" spans="1:9" s="167" customFormat="1" ht="25.5" customHeight="1">
      <c r="A61" s="170"/>
      <c r="B61" s="152">
        <v>3.4</v>
      </c>
      <c r="C61" s="453" t="s">
        <v>217</v>
      </c>
      <c r="D61" s="454"/>
      <c r="E61" s="286" t="s">
        <v>5</v>
      </c>
      <c r="F61" s="186"/>
      <c r="G61" s="171"/>
    </row>
    <row r="62" spans="1:9" s="167" customFormat="1" ht="25.5" customHeight="1">
      <c r="A62" s="170"/>
      <c r="B62" s="152">
        <v>3.5</v>
      </c>
      <c r="C62" s="453" t="s">
        <v>218</v>
      </c>
      <c r="D62" s="454"/>
      <c r="E62" s="185" t="s">
        <v>5</v>
      </c>
      <c r="F62" s="186" t="s">
        <v>374</v>
      </c>
      <c r="G62" s="171"/>
    </row>
    <row r="63" spans="1:9" s="167" customFormat="1" ht="25.5" customHeight="1">
      <c r="A63" s="170"/>
      <c r="B63" s="152">
        <v>3.6</v>
      </c>
      <c r="C63" s="453" t="s">
        <v>219</v>
      </c>
      <c r="D63" s="454"/>
      <c r="E63" s="275"/>
      <c r="F63" s="276"/>
      <c r="G63" s="171"/>
    </row>
    <row r="64" spans="1:9" s="136" customFormat="1" ht="25.5" customHeight="1">
      <c r="A64" s="249"/>
      <c r="B64" s="152">
        <v>3.7</v>
      </c>
      <c r="C64" s="453" t="s">
        <v>220</v>
      </c>
      <c r="D64" s="453"/>
      <c r="E64" s="453"/>
      <c r="F64" s="454"/>
      <c r="G64" s="249"/>
    </row>
    <row r="65" spans="1:9" s="136" customFormat="1" ht="25.5" customHeight="1">
      <c r="A65" s="249"/>
      <c r="B65" s="152"/>
      <c r="C65" s="165"/>
      <c r="D65" s="166" t="s">
        <v>221</v>
      </c>
      <c r="E65" s="286" t="s">
        <v>5</v>
      </c>
      <c r="F65" s="276"/>
      <c r="G65" s="249"/>
    </row>
    <row r="66" spans="1:9" s="136" customFormat="1" ht="35.25" customHeight="1">
      <c r="A66" s="249"/>
      <c r="B66" s="152"/>
      <c r="C66" s="165"/>
      <c r="D66" s="166" t="s">
        <v>222</v>
      </c>
      <c r="E66" s="286" t="s">
        <v>5</v>
      </c>
      <c r="F66" s="276"/>
      <c r="G66" s="249"/>
    </row>
    <row r="67" spans="1:9" s="136" customFormat="1" ht="25.5" customHeight="1">
      <c r="A67" s="249"/>
      <c r="B67" s="152"/>
      <c r="C67" s="165"/>
      <c r="D67" s="166" t="s">
        <v>223</v>
      </c>
      <c r="E67" s="286" t="s">
        <v>5</v>
      </c>
      <c r="F67" s="276"/>
      <c r="G67" s="249"/>
    </row>
    <row r="68" spans="1:9" s="136" customFormat="1">
      <c r="A68" s="249"/>
      <c r="B68" s="152"/>
      <c r="C68" s="165"/>
      <c r="D68" s="166" t="s">
        <v>224</v>
      </c>
      <c r="E68" s="286" t="s">
        <v>5</v>
      </c>
      <c r="F68" s="276"/>
      <c r="G68" s="249"/>
    </row>
    <row r="69" spans="1:9" s="136" customFormat="1" ht="25.5" customHeight="1">
      <c r="A69" s="249"/>
      <c r="B69" s="152">
        <v>3.8</v>
      </c>
      <c r="C69" s="453" t="s">
        <v>225</v>
      </c>
      <c r="D69" s="454"/>
      <c r="E69" s="459" t="s">
        <v>354</v>
      </c>
      <c r="F69" s="460"/>
      <c r="G69" s="249"/>
    </row>
    <row r="70" spans="1:9" s="136" customFormat="1" ht="25.5" customHeight="1">
      <c r="A70" s="249"/>
      <c r="B70" s="152">
        <v>3.9</v>
      </c>
      <c r="C70" s="438" t="s">
        <v>385</v>
      </c>
      <c r="D70" s="439"/>
      <c r="E70" s="451" t="s">
        <v>386</v>
      </c>
      <c r="F70" s="452"/>
      <c r="G70" s="249"/>
    </row>
    <row r="71" spans="1:9" s="136" customFormat="1" ht="39.75" customHeight="1">
      <c r="A71" s="249"/>
      <c r="B71" s="390">
        <v>3.1</v>
      </c>
      <c r="C71" s="453" t="s">
        <v>226</v>
      </c>
      <c r="D71" s="454"/>
      <c r="E71" s="455" t="s">
        <v>375</v>
      </c>
      <c r="F71" s="456"/>
      <c r="G71" s="249"/>
    </row>
    <row r="72" spans="1:9" s="136" customFormat="1" ht="36.75" customHeight="1">
      <c r="A72" s="249"/>
      <c r="B72" s="152">
        <v>3.11</v>
      </c>
      <c r="C72" s="453" t="s">
        <v>227</v>
      </c>
      <c r="D72" s="454"/>
      <c r="E72" s="457" t="s">
        <v>387</v>
      </c>
      <c r="F72" s="458"/>
      <c r="G72" s="249"/>
    </row>
    <row r="73" spans="1:9" s="167" customFormat="1" ht="26.25" customHeight="1">
      <c r="A73" s="170"/>
      <c r="B73" s="440" t="s">
        <v>296</v>
      </c>
      <c r="C73" s="436"/>
      <c r="D73" s="436"/>
      <c r="E73" s="436"/>
      <c r="F73" s="437"/>
      <c r="G73" s="171"/>
    </row>
    <row r="74" spans="1:9" s="136" customFormat="1" ht="45.75" customHeight="1">
      <c r="A74" s="249"/>
      <c r="B74" s="246">
        <v>3.12</v>
      </c>
      <c r="C74" s="441" t="s">
        <v>228</v>
      </c>
      <c r="D74" s="441"/>
      <c r="E74" s="185"/>
      <c r="F74" s="276"/>
      <c r="G74" s="249"/>
    </row>
    <row r="75" spans="1:9" s="171" customFormat="1" ht="18.75" customHeight="1">
      <c r="B75" s="154" t="s">
        <v>167</v>
      </c>
      <c r="C75" s="172"/>
      <c r="D75" s="172"/>
      <c r="E75" s="173"/>
      <c r="F75" s="174"/>
    </row>
    <row r="76" spans="1:9" s="171" customFormat="1" ht="194.15" customHeight="1">
      <c r="B76" s="442" t="s">
        <v>376</v>
      </c>
      <c r="C76" s="443"/>
      <c r="D76" s="443"/>
      <c r="E76" s="443"/>
      <c r="F76" s="444"/>
    </row>
    <row r="77" spans="1:9" ht="34.5" customHeight="1">
      <c r="D77" s="175"/>
      <c r="E77" s="176"/>
      <c r="F77" s="175"/>
    </row>
    <row r="78" spans="1:9" ht="46.5" customHeight="1">
      <c r="B78" s="431" t="s">
        <v>172</v>
      </c>
      <c r="C78" s="431"/>
      <c r="D78" s="431"/>
      <c r="E78" s="431"/>
      <c r="F78" s="431"/>
      <c r="G78" s="161"/>
      <c r="H78" s="134"/>
      <c r="I78" s="134"/>
    </row>
    <row r="80" spans="1:9" s="141" customFormat="1" ht="26.25" customHeight="1">
      <c r="A80" s="137"/>
      <c r="B80" s="138" t="s">
        <v>164</v>
      </c>
      <c r="C80" s="432" t="s">
        <v>165</v>
      </c>
      <c r="D80" s="433"/>
      <c r="E80" s="139" t="s">
        <v>130</v>
      </c>
      <c r="F80" s="140" t="s">
        <v>131</v>
      </c>
      <c r="G80" s="247"/>
    </row>
    <row r="81" spans="1:9" s="143" customFormat="1" ht="37.5" customHeight="1">
      <c r="B81" s="445" t="s">
        <v>124</v>
      </c>
      <c r="C81" s="445"/>
      <c r="D81" s="445"/>
      <c r="E81" s="122" t="s">
        <v>5</v>
      </c>
      <c r="F81" s="144" t="s">
        <v>166</v>
      </c>
    </row>
    <row r="82" spans="1:9" s="148" customFormat="1" ht="66" customHeight="1">
      <c r="A82" s="264"/>
      <c r="B82" s="241">
        <v>4</v>
      </c>
      <c r="C82" s="434" t="s">
        <v>173</v>
      </c>
      <c r="D82" s="435"/>
      <c r="E82" s="123" t="s">
        <v>5</v>
      </c>
      <c r="F82" s="182" t="s">
        <v>353</v>
      </c>
      <c r="G82" s="248"/>
    </row>
    <row r="83" spans="1:9" ht="26.25" customHeight="1">
      <c r="A83" s="143"/>
      <c r="B83" s="177"/>
      <c r="C83" s="446" t="s">
        <v>229</v>
      </c>
      <c r="D83" s="446"/>
      <c r="E83" s="446"/>
      <c r="F83" s="447"/>
    </row>
    <row r="84" spans="1:9" ht="26.25" customHeight="1">
      <c r="A84" s="143"/>
      <c r="B84" s="287">
        <v>4.0999999999999996</v>
      </c>
      <c r="C84" s="438" t="s">
        <v>230</v>
      </c>
      <c r="D84" s="439"/>
      <c r="E84" s="286"/>
      <c r="F84" s="187"/>
    </row>
    <row r="85" spans="1:9" ht="26.25" customHeight="1">
      <c r="A85" s="143"/>
      <c r="B85" s="287">
        <v>4.2</v>
      </c>
      <c r="C85" s="438" t="s">
        <v>231</v>
      </c>
      <c r="D85" s="439"/>
      <c r="E85" s="286"/>
      <c r="F85" s="187"/>
    </row>
    <row r="86" spans="1:9" s="167" customFormat="1" ht="26.25" customHeight="1">
      <c r="A86" s="170"/>
      <c r="B86" s="448" t="s">
        <v>388</v>
      </c>
      <c r="C86" s="449"/>
      <c r="D86" s="449"/>
      <c r="E86" s="449"/>
      <c r="F86" s="450"/>
      <c r="G86" s="171"/>
    </row>
    <row r="87" spans="1:9" s="136" customFormat="1" ht="39.75" customHeight="1">
      <c r="A87" s="249"/>
      <c r="B87" s="287">
        <v>4.3</v>
      </c>
      <c r="C87" s="438" t="s">
        <v>232</v>
      </c>
      <c r="D87" s="439"/>
      <c r="E87" s="286"/>
      <c r="F87" s="187"/>
      <c r="G87" s="249"/>
    </row>
    <row r="88" spans="1:9" s="158" customFormat="1" ht="18.75" customHeight="1">
      <c r="A88" s="153" t="s">
        <v>148</v>
      </c>
      <c r="B88" s="154" t="s">
        <v>167</v>
      </c>
      <c r="C88" s="155"/>
      <c r="D88" s="155"/>
      <c r="E88" s="156"/>
      <c r="F88" s="157"/>
    </row>
    <row r="89" spans="1:9" s="158" customFormat="1" ht="60" customHeight="1">
      <c r="A89" s="153" t="s">
        <v>149</v>
      </c>
      <c r="B89" s="428"/>
      <c r="C89" s="429"/>
      <c r="D89" s="429"/>
      <c r="E89" s="429"/>
      <c r="F89" s="430"/>
    </row>
    <row r="90" spans="1:9" ht="38.25" customHeight="1">
      <c r="D90" s="178"/>
      <c r="E90" s="135"/>
      <c r="F90" s="178"/>
      <c r="G90" s="161"/>
      <c r="H90" s="134"/>
      <c r="I90" s="134"/>
    </row>
    <row r="91" spans="1:9" ht="46.5" customHeight="1">
      <c r="B91" s="431" t="s">
        <v>174</v>
      </c>
      <c r="C91" s="431"/>
      <c r="D91" s="431"/>
      <c r="E91" s="431"/>
      <c r="F91" s="431"/>
      <c r="G91" s="161"/>
      <c r="H91" s="134"/>
      <c r="I91" s="134"/>
    </row>
    <row r="93" spans="1:9" s="141" customFormat="1" ht="26.25" customHeight="1">
      <c r="A93" s="137"/>
      <c r="B93" s="138" t="s">
        <v>164</v>
      </c>
      <c r="C93" s="432" t="s">
        <v>165</v>
      </c>
      <c r="D93" s="433"/>
      <c r="E93" s="139" t="s">
        <v>130</v>
      </c>
      <c r="F93" s="140" t="s">
        <v>131</v>
      </c>
      <c r="G93" s="247"/>
    </row>
    <row r="94" spans="1:9" s="148" customFormat="1" ht="50" customHeight="1">
      <c r="A94" s="264"/>
      <c r="B94" s="241">
        <v>5</v>
      </c>
      <c r="C94" s="434" t="s">
        <v>175</v>
      </c>
      <c r="D94" s="435"/>
      <c r="E94" s="123" t="s">
        <v>6</v>
      </c>
      <c r="F94" s="188" t="s">
        <v>432</v>
      </c>
      <c r="G94" s="248"/>
    </row>
    <row r="95" spans="1:9" ht="26.25" customHeight="1">
      <c r="A95" s="143"/>
      <c r="B95" s="179"/>
      <c r="C95" s="436" t="s">
        <v>233</v>
      </c>
      <c r="D95" s="436"/>
      <c r="E95" s="436"/>
      <c r="F95" s="437"/>
    </row>
  </sheetData>
  <sheetProtection sheet="1" formatCells="0" formatColumns="0" formatRows="0" insertColumns="0" insertRows="0" insertHyperlinks="0"/>
  <mergeCells count="79">
    <mergeCell ref="C14:D14"/>
    <mergeCell ref="B7:D7"/>
    <mergeCell ref="B8:F8"/>
    <mergeCell ref="B10:F10"/>
    <mergeCell ref="C12:D12"/>
    <mergeCell ref="B13:D13"/>
    <mergeCell ref="C22:D22"/>
    <mergeCell ref="E22:F22"/>
    <mergeCell ref="B15:F15"/>
    <mergeCell ref="B16:B17"/>
    <mergeCell ref="C16:D17"/>
    <mergeCell ref="E16:F17"/>
    <mergeCell ref="C18:D18"/>
    <mergeCell ref="E18:F18"/>
    <mergeCell ref="C19:D19"/>
    <mergeCell ref="E19:F19"/>
    <mergeCell ref="C20:D20"/>
    <mergeCell ref="E20:F20"/>
    <mergeCell ref="C21:D21"/>
    <mergeCell ref="C35:D35"/>
    <mergeCell ref="C23:D23"/>
    <mergeCell ref="E23:F23"/>
    <mergeCell ref="C24:D24"/>
    <mergeCell ref="E24:F24"/>
    <mergeCell ref="B26:F26"/>
    <mergeCell ref="B28:F28"/>
    <mergeCell ref="B30:F30"/>
    <mergeCell ref="C31:D31"/>
    <mergeCell ref="B32:D32"/>
    <mergeCell ref="C33:D33"/>
    <mergeCell ref="B34:F34"/>
    <mergeCell ref="B52:F52"/>
    <mergeCell ref="C36:D36"/>
    <mergeCell ref="C37:D37"/>
    <mergeCell ref="C38:D38"/>
    <mergeCell ref="C39:F39"/>
    <mergeCell ref="C45:D45"/>
    <mergeCell ref="E45:F45"/>
    <mergeCell ref="C46:D46"/>
    <mergeCell ref="E46:F46"/>
    <mergeCell ref="C47:F47"/>
    <mergeCell ref="C48:D48"/>
    <mergeCell ref="B50:F50"/>
    <mergeCell ref="C69:D69"/>
    <mergeCell ref="E69:F69"/>
    <mergeCell ref="C54:D54"/>
    <mergeCell ref="B55:D55"/>
    <mergeCell ref="C56:D56"/>
    <mergeCell ref="B57:F57"/>
    <mergeCell ref="C58:D58"/>
    <mergeCell ref="C59:D59"/>
    <mergeCell ref="C60:D60"/>
    <mergeCell ref="C61:D61"/>
    <mergeCell ref="C62:D62"/>
    <mergeCell ref="C63:D63"/>
    <mergeCell ref="C64:F64"/>
    <mergeCell ref="C70:D70"/>
    <mergeCell ref="E70:F70"/>
    <mergeCell ref="C71:D71"/>
    <mergeCell ref="E71:F71"/>
    <mergeCell ref="C72:D72"/>
    <mergeCell ref="E72:F72"/>
    <mergeCell ref="C87:D87"/>
    <mergeCell ref="B73:F73"/>
    <mergeCell ref="C74:D74"/>
    <mergeCell ref="B76:F76"/>
    <mergeCell ref="B78:F78"/>
    <mergeCell ref="C80:D80"/>
    <mergeCell ref="B81:D81"/>
    <mergeCell ref="C82:D82"/>
    <mergeCell ref="C83:F83"/>
    <mergeCell ref="C84:D84"/>
    <mergeCell ref="C85:D85"/>
    <mergeCell ref="B86:F86"/>
    <mergeCell ref="B89:F89"/>
    <mergeCell ref="B91:F91"/>
    <mergeCell ref="C93:D93"/>
    <mergeCell ref="C94:D94"/>
    <mergeCell ref="C95:F95"/>
  </mergeCells>
  <dataValidations count="2">
    <dataValidation type="list" allowBlank="1" showInputMessage="1" showErrorMessage="1" sqref="E21" xr:uid="{00000000-0002-0000-0400-000000000000}">
      <formula1>$H$13:$H$20</formula1>
    </dataValidation>
    <dataValidation type="list" allowBlank="1" showInputMessage="1" showErrorMessage="1" sqref="E94 E84:E85 E87 E32:E33 E48 E55:E56 E40:E44 E81:E82 E13:E14 E35:E38 E58:E63 E74 E65:E68" xr:uid="{00000000-0002-0000-0400-000001000000}">
      <formula1>$B$1:$B$2</formula1>
    </dataValidation>
  </dataValidations>
  <pageMargins left="0.25" right="0.25" top="0.35" bottom="0.54" header="0.3" footer="0.3"/>
  <pageSetup paperSize="9" scale="7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L78"/>
  <sheetViews>
    <sheetView showGridLines="0" zoomScale="80" zoomScaleNormal="80" zoomScaleSheetLayoutView="90" workbookViewId="0"/>
  </sheetViews>
  <sheetFormatPr defaultColWidth="8.81640625" defaultRowHeight="15.5"/>
  <cols>
    <col min="1" max="1" width="8.81640625" style="49"/>
    <col min="2" max="2" width="40" style="80" customWidth="1"/>
    <col min="3" max="3" width="15.26953125" style="49" customWidth="1"/>
    <col min="4" max="5" width="15.26953125" style="297" customWidth="1"/>
    <col min="6" max="6" width="15.26953125" style="298" customWidth="1"/>
    <col min="7" max="9" width="15.26953125" style="297" customWidth="1"/>
    <col min="10" max="10" width="15.26953125" style="49" customWidth="1"/>
    <col min="11" max="11" width="61.453125" style="52" customWidth="1"/>
    <col min="12" max="12" width="48" style="49" customWidth="1"/>
    <col min="13" max="257" width="8.81640625" style="49"/>
    <col min="258" max="258" width="40" style="49" customWidth="1"/>
    <col min="259" max="266" width="15.26953125" style="49" customWidth="1"/>
    <col min="267" max="267" width="61.453125" style="49" customWidth="1"/>
    <col min="268" max="268" width="48" style="49" customWidth="1"/>
    <col min="269" max="513" width="8.81640625" style="49"/>
    <col min="514" max="514" width="40" style="49" customWidth="1"/>
    <col min="515" max="522" width="15.26953125" style="49" customWidth="1"/>
    <col min="523" max="523" width="61.453125" style="49" customWidth="1"/>
    <col min="524" max="524" width="48" style="49" customWidth="1"/>
    <col min="525" max="769" width="8.81640625" style="49"/>
    <col min="770" max="770" width="40" style="49" customWidth="1"/>
    <col min="771" max="778" width="15.26953125" style="49" customWidth="1"/>
    <col min="779" max="779" width="61.453125" style="49" customWidth="1"/>
    <col min="780" max="780" width="48" style="49" customWidth="1"/>
    <col min="781" max="1025" width="8.81640625" style="49"/>
    <col min="1026" max="1026" width="40" style="49" customWidth="1"/>
    <col min="1027" max="1034" width="15.26953125" style="49" customWidth="1"/>
    <col min="1035" max="1035" width="61.453125" style="49" customWidth="1"/>
    <col min="1036" max="1036" width="48" style="49" customWidth="1"/>
    <col min="1037" max="1281" width="8.81640625" style="49"/>
    <col min="1282" max="1282" width="40" style="49" customWidth="1"/>
    <col min="1283" max="1290" width="15.26953125" style="49" customWidth="1"/>
    <col min="1291" max="1291" width="61.453125" style="49" customWidth="1"/>
    <col min="1292" max="1292" width="48" style="49" customWidth="1"/>
    <col min="1293" max="1537" width="8.81640625" style="49"/>
    <col min="1538" max="1538" width="40" style="49" customWidth="1"/>
    <col min="1539" max="1546" width="15.26953125" style="49" customWidth="1"/>
    <col min="1547" max="1547" width="61.453125" style="49" customWidth="1"/>
    <col min="1548" max="1548" width="48" style="49" customWidth="1"/>
    <col min="1549" max="1793" width="8.81640625" style="49"/>
    <col min="1794" max="1794" width="40" style="49" customWidth="1"/>
    <col min="1795" max="1802" width="15.26953125" style="49" customWidth="1"/>
    <col min="1803" max="1803" width="61.453125" style="49" customWidth="1"/>
    <col min="1804" max="1804" width="48" style="49" customWidth="1"/>
    <col min="1805" max="2049" width="8.81640625" style="49"/>
    <col min="2050" max="2050" width="40" style="49" customWidth="1"/>
    <col min="2051" max="2058" width="15.26953125" style="49" customWidth="1"/>
    <col min="2059" max="2059" width="61.453125" style="49" customWidth="1"/>
    <col min="2060" max="2060" width="48" style="49" customWidth="1"/>
    <col min="2061" max="2305" width="8.81640625" style="49"/>
    <col min="2306" max="2306" width="40" style="49" customWidth="1"/>
    <col min="2307" max="2314" width="15.26953125" style="49" customWidth="1"/>
    <col min="2315" max="2315" width="61.453125" style="49" customWidth="1"/>
    <col min="2316" max="2316" width="48" style="49" customWidth="1"/>
    <col min="2317" max="2561" width="8.81640625" style="49"/>
    <col min="2562" max="2562" width="40" style="49" customWidth="1"/>
    <col min="2563" max="2570" width="15.26953125" style="49" customWidth="1"/>
    <col min="2571" max="2571" width="61.453125" style="49" customWidth="1"/>
    <col min="2572" max="2572" width="48" style="49" customWidth="1"/>
    <col min="2573" max="2817" width="8.81640625" style="49"/>
    <col min="2818" max="2818" width="40" style="49" customWidth="1"/>
    <col min="2819" max="2826" width="15.26953125" style="49" customWidth="1"/>
    <col min="2827" max="2827" width="61.453125" style="49" customWidth="1"/>
    <col min="2828" max="2828" width="48" style="49" customWidth="1"/>
    <col min="2829" max="3073" width="8.81640625" style="49"/>
    <col min="3074" max="3074" width="40" style="49" customWidth="1"/>
    <col min="3075" max="3082" width="15.26953125" style="49" customWidth="1"/>
    <col min="3083" max="3083" width="61.453125" style="49" customWidth="1"/>
    <col min="3084" max="3084" width="48" style="49" customWidth="1"/>
    <col min="3085" max="3329" width="8.81640625" style="49"/>
    <col min="3330" max="3330" width="40" style="49" customWidth="1"/>
    <col min="3331" max="3338" width="15.26953125" style="49" customWidth="1"/>
    <col min="3339" max="3339" width="61.453125" style="49" customWidth="1"/>
    <col min="3340" max="3340" width="48" style="49" customWidth="1"/>
    <col min="3341" max="3585" width="8.81640625" style="49"/>
    <col min="3586" max="3586" width="40" style="49" customWidth="1"/>
    <col min="3587" max="3594" width="15.26953125" style="49" customWidth="1"/>
    <col min="3595" max="3595" width="61.453125" style="49" customWidth="1"/>
    <col min="3596" max="3596" width="48" style="49" customWidth="1"/>
    <col min="3597" max="3841" width="8.81640625" style="49"/>
    <col min="3842" max="3842" width="40" style="49" customWidth="1"/>
    <col min="3843" max="3850" width="15.26953125" style="49" customWidth="1"/>
    <col min="3851" max="3851" width="61.453125" style="49" customWidth="1"/>
    <col min="3852" max="3852" width="48" style="49" customWidth="1"/>
    <col min="3853" max="4097" width="8.81640625" style="49"/>
    <col min="4098" max="4098" width="40" style="49" customWidth="1"/>
    <col min="4099" max="4106" width="15.26953125" style="49" customWidth="1"/>
    <col min="4107" max="4107" width="61.453125" style="49" customWidth="1"/>
    <col min="4108" max="4108" width="48" style="49" customWidth="1"/>
    <col min="4109" max="4353" width="8.81640625" style="49"/>
    <col min="4354" max="4354" width="40" style="49" customWidth="1"/>
    <col min="4355" max="4362" width="15.26953125" style="49" customWidth="1"/>
    <col min="4363" max="4363" width="61.453125" style="49" customWidth="1"/>
    <col min="4364" max="4364" width="48" style="49" customWidth="1"/>
    <col min="4365" max="4609" width="8.81640625" style="49"/>
    <col min="4610" max="4610" width="40" style="49" customWidth="1"/>
    <col min="4611" max="4618" width="15.26953125" style="49" customWidth="1"/>
    <col min="4619" max="4619" width="61.453125" style="49" customWidth="1"/>
    <col min="4620" max="4620" width="48" style="49" customWidth="1"/>
    <col min="4621" max="4865" width="8.81640625" style="49"/>
    <col min="4866" max="4866" width="40" style="49" customWidth="1"/>
    <col min="4867" max="4874" width="15.26953125" style="49" customWidth="1"/>
    <col min="4875" max="4875" width="61.453125" style="49" customWidth="1"/>
    <col min="4876" max="4876" width="48" style="49" customWidth="1"/>
    <col min="4877" max="5121" width="8.81640625" style="49"/>
    <col min="5122" max="5122" width="40" style="49" customWidth="1"/>
    <col min="5123" max="5130" width="15.26953125" style="49" customWidth="1"/>
    <col min="5131" max="5131" width="61.453125" style="49" customWidth="1"/>
    <col min="5132" max="5132" width="48" style="49" customWidth="1"/>
    <col min="5133" max="5377" width="8.81640625" style="49"/>
    <col min="5378" max="5378" width="40" style="49" customWidth="1"/>
    <col min="5379" max="5386" width="15.26953125" style="49" customWidth="1"/>
    <col min="5387" max="5387" width="61.453125" style="49" customWidth="1"/>
    <col min="5388" max="5388" width="48" style="49" customWidth="1"/>
    <col min="5389" max="5633" width="8.81640625" style="49"/>
    <col min="5634" max="5634" width="40" style="49" customWidth="1"/>
    <col min="5635" max="5642" width="15.26953125" style="49" customWidth="1"/>
    <col min="5643" max="5643" width="61.453125" style="49" customWidth="1"/>
    <col min="5644" max="5644" width="48" style="49" customWidth="1"/>
    <col min="5645" max="5889" width="8.81640625" style="49"/>
    <col min="5890" max="5890" width="40" style="49" customWidth="1"/>
    <col min="5891" max="5898" width="15.26953125" style="49" customWidth="1"/>
    <col min="5899" max="5899" width="61.453125" style="49" customWidth="1"/>
    <col min="5900" max="5900" width="48" style="49" customWidth="1"/>
    <col min="5901" max="6145" width="8.81640625" style="49"/>
    <col min="6146" max="6146" width="40" style="49" customWidth="1"/>
    <col min="6147" max="6154" width="15.26953125" style="49" customWidth="1"/>
    <col min="6155" max="6155" width="61.453125" style="49" customWidth="1"/>
    <col min="6156" max="6156" width="48" style="49" customWidth="1"/>
    <col min="6157" max="6401" width="8.81640625" style="49"/>
    <col min="6402" max="6402" width="40" style="49" customWidth="1"/>
    <col min="6403" max="6410" width="15.26953125" style="49" customWidth="1"/>
    <col min="6411" max="6411" width="61.453125" style="49" customWidth="1"/>
    <col min="6412" max="6412" width="48" style="49" customWidth="1"/>
    <col min="6413" max="6657" width="8.81640625" style="49"/>
    <col min="6658" max="6658" width="40" style="49" customWidth="1"/>
    <col min="6659" max="6666" width="15.26953125" style="49" customWidth="1"/>
    <col min="6667" max="6667" width="61.453125" style="49" customWidth="1"/>
    <col min="6668" max="6668" width="48" style="49" customWidth="1"/>
    <col min="6669" max="6913" width="8.81640625" style="49"/>
    <col min="6914" max="6914" width="40" style="49" customWidth="1"/>
    <col min="6915" max="6922" width="15.26953125" style="49" customWidth="1"/>
    <col min="6923" max="6923" width="61.453125" style="49" customWidth="1"/>
    <col min="6924" max="6924" width="48" style="49" customWidth="1"/>
    <col min="6925" max="7169" width="8.81640625" style="49"/>
    <col min="7170" max="7170" width="40" style="49" customWidth="1"/>
    <col min="7171" max="7178" width="15.26953125" style="49" customWidth="1"/>
    <col min="7179" max="7179" width="61.453125" style="49" customWidth="1"/>
    <col min="7180" max="7180" width="48" style="49" customWidth="1"/>
    <col min="7181" max="7425" width="8.81640625" style="49"/>
    <col min="7426" max="7426" width="40" style="49" customWidth="1"/>
    <col min="7427" max="7434" width="15.26953125" style="49" customWidth="1"/>
    <col min="7435" max="7435" width="61.453125" style="49" customWidth="1"/>
    <col min="7436" max="7436" width="48" style="49" customWidth="1"/>
    <col min="7437" max="7681" width="8.81640625" style="49"/>
    <col min="7682" max="7682" width="40" style="49" customWidth="1"/>
    <col min="7683" max="7690" width="15.26953125" style="49" customWidth="1"/>
    <col min="7691" max="7691" width="61.453125" style="49" customWidth="1"/>
    <col min="7692" max="7692" width="48" style="49" customWidth="1"/>
    <col min="7693" max="7937" width="8.81640625" style="49"/>
    <col min="7938" max="7938" width="40" style="49" customWidth="1"/>
    <col min="7939" max="7946" width="15.26953125" style="49" customWidth="1"/>
    <col min="7947" max="7947" width="61.453125" style="49" customWidth="1"/>
    <col min="7948" max="7948" width="48" style="49" customWidth="1"/>
    <col min="7949" max="8193" width="8.81640625" style="49"/>
    <col min="8194" max="8194" width="40" style="49" customWidth="1"/>
    <col min="8195" max="8202" width="15.26953125" style="49" customWidth="1"/>
    <col min="8203" max="8203" width="61.453125" style="49" customWidth="1"/>
    <col min="8204" max="8204" width="48" style="49" customWidth="1"/>
    <col min="8205" max="8449" width="8.81640625" style="49"/>
    <col min="8450" max="8450" width="40" style="49" customWidth="1"/>
    <col min="8451" max="8458" width="15.26953125" style="49" customWidth="1"/>
    <col min="8459" max="8459" width="61.453125" style="49" customWidth="1"/>
    <col min="8460" max="8460" width="48" style="49" customWidth="1"/>
    <col min="8461" max="8705" width="8.81640625" style="49"/>
    <col min="8706" max="8706" width="40" style="49" customWidth="1"/>
    <col min="8707" max="8714" width="15.26953125" style="49" customWidth="1"/>
    <col min="8715" max="8715" width="61.453125" style="49" customWidth="1"/>
    <col min="8716" max="8716" width="48" style="49" customWidth="1"/>
    <col min="8717" max="8961" width="8.81640625" style="49"/>
    <col min="8962" max="8962" width="40" style="49" customWidth="1"/>
    <col min="8963" max="8970" width="15.26953125" style="49" customWidth="1"/>
    <col min="8971" max="8971" width="61.453125" style="49" customWidth="1"/>
    <col min="8972" max="8972" width="48" style="49" customWidth="1"/>
    <col min="8973" max="9217" width="8.81640625" style="49"/>
    <col min="9218" max="9218" width="40" style="49" customWidth="1"/>
    <col min="9219" max="9226" width="15.26953125" style="49" customWidth="1"/>
    <col min="9227" max="9227" width="61.453125" style="49" customWidth="1"/>
    <col min="9228" max="9228" width="48" style="49" customWidth="1"/>
    <col min="9229" max="9473" width="8.81640625" style="49"/>
    <col min="9474" max="9474" width="40" style="49" customWidth="1"/>
    <col min="9475" max="9482" width="15.26953125" style="49" customWidth="1"/>
    <col min="9483" max="9483" width="61.453125" style="49" customWidth="1"/>
    <col min="9484" max="9484" width="48" style="49" customWidth="1"/>
    <col min="9485" max="9729" width="8.81640625" style="49"/>
    <col min="9730" max="9730" width="40" style="49" customWidth="1"/>
    <col min="9731" max="9738" width="15.26953125" style="49" customWidth="1"/>
    <col min="9739" max="9739" width="61.453125" style="49" customWidth="1"/>
    <col min="9740" max="9740" width="48" style="49" customWidth="1"/>
    <col min="9741" max="9985" width="8.81640625" style="49"/>
    <col min="9986" max="9986" width="40" style="49" customWidth="1"/>
    <col min="9987" max="9994" width="15.26953125" style="49" customWidth="1"/>
    <col min="9995" max="9995" width="61.453125" style="49" customWidth="1"/>
    <col min="9996" max="9996" width="48" style="49" customWidth="1"/>
    <col min="9997" max="10241" width="8.81640625" style="49"/>
    <col min="10242" max="10242" width="40" style="49" customWidth="1"/>
    <col min="10243" max="10250" width="15.26953125" style="49" customWidth="1"/>
    <col min="10251" max="10251" width="61.453125" style="49" customWidth="1"/>
    <col min="10252" max="10252" width="48" style="49" customWidth="1"/>
    <col min="10253" max="10497" width="8.81640625" style="49"/>
    <col min="10498" max="10498" width="40" style="49" customWidth="1"/>
    <col min="10499" max="10506" width="15.26953125" style="49" customWidth="1"/>
    <col min="10507" max="10507" width="61.453125" style="49" customWidth="1"/>
    <col min="10508" max="10508" width="48" style="49" customWidth="1"/>
    <col min="10509" max="10753" width="8.81640625" style="49"/>
    <col min="10754" max="10754" width="40" style="49" customWidth="1"/>
    <col min="10755" max="10762" width="15.26953125" style="49" customWidth="1"/>
    <col min="10763" max="10763" width="61.453125" style="49" customWidth="1"/>
    <col min="10764" max="10764" width="48" style="49" customWidth="1"/>
    <col min="10765" max="11009" width="8.81640625" style="49"/>
    <col min="11010" max="11010" width="40" style="49" customWidth="1"/>
    <col min="11011" max="11018" width="15.26953125" style="49" customWidth="1"/>
    <col min="11019" max="11019" width="61.453125" style="49" customWidth="1"/>
    <col min="11020" max="11020" width="48" style="49" customWidth="1"/>
    <col min="11021" max="11265" width="8.81640625" style="49"/>
    <col min="11266" max="11266" width="40" style="49" customWidth="1"/>
    <col min="11267" max="11274" width="15.26953125" style="49" customWidth="1"/>
    <col min="11275" max="11275" width="61.453125" style="49" customWidth="1"/>
    <col min="11276" max="11276" width="48" style="49" customWidth="1"/>
    <col min="11277" max="11521" width="8.81640625" style="49"/>
    <col min="11522" max="11522" width="40" style="49" customWidth="1"/>
    <col min="11523" max="11530" width="15.26953125" style="49" customWidth="1"/>
    <col min="11531" max="11531" width="61.453125" style="49" customWidth="1"/>
    <col min="11532" max="11532" width="48" style="49" customWidth="1"/>
    <col min="11533" max="11777" width="8.81640625" style="49"/>
    <col min="11778" max="11778" width="40" style="49" customWidth="1"/>
    <col min="11779" max="11786" width="15.26953125" style="49" customWidth="1"/>
    <col min="11787" max="11787" width="61.453125" style="49" customWidth="1"/>
    <col min="11788" max="11788" width="48" style="49" customWidth="1"/>
    <col min="11789" max="12033" width="8.81640625" style="49"/>
    <col min="12034" max="12034" width="40" style="49" customWidth="1"/>
    <col min="12035" max="12042" width="15.26953125" style="49" customWidth="1"/>
    <col min="12043" max="12043" width="61.453125" style="49" customWidth="1"/>
    <col min="12044" max="12044" width="48" style="49" customWidth="1"/>
    <col min="12045" max="12289" width="8.81640625" style="49"/>
    <col min="12290" max="12290" width="40" style="49" customWidth="1"/>
    <col min="12291" max="12298" width="15.26953125" style="49" customWidth="1"/>
    <col min="12299" max="12299" width="61.453125" style="49" customWidth="1"/>
    <col min="12300" max="12300" width="48" style="49" customWidth="1"/>
    <col min="12301" max="12545" width="8.81640625" style="49"/>
    <col min="12546" max="12546" width="40" style="49" customWidth="1"/>
    <col min="12547" max="12554" width="15.26953125" style="49" customWidth="1"/>
    <col min="12555" max="12555" width="61.453125" style="49" customWidth="1"/>
    <col min="12556" max="12556" width="48" style="49" customWidth="1"/>
    <col min="12557" max="12801" width="8.81640625" style="49"/>
    <col min="12802" max="12802" width="40" style="49" customWidth="1"/>
    <col min="12803" max="12810" width="15.26953125" style="49" customWidth="1"/>
    <col min="12811" max="12811" width="61.453125" style="49" customWidth="1"/>
    <col min="12812" max="12812" width="48" style="49" customWidth="1"/>
    <col min="12813" max="13057" width="8.81640625" style="49"/>
    <col min="13058" max="13058" width="40" style="49" customWidth="1"/>
    <col min="13059" max="13066" width="15.26953125" style="49" customWidth="1"/>
    <col min="13067" max="13067" width="61.453125" style="49" customWidth="1"/>
    <col min="13068" max="13068" width="48" style="49" customWidth="1"/>
    <col min="13069" max="13313" width="8.81640625" style="49"/>
    <col min="13314" max="13314" width="40" style="49" customWidth="1"/>
    <col min="13315" max="13322" width="15.26953125" style="49" customWidth="1"/>
    <col min="13323" max="13323" width="61.453125" style="49" customWidth="1"/>
    <col min="13324" max="13324" width="48" style="49" customWidth="1"/>
    <col min="13325" max="13569" width="8.81640625" style="49"/>
    <col min="13570" max="13570" width="40" style="49" customWidth="1"/>
    <col min="13571" max="13578" width="15.26953125" style="49" customWidth="1"/>
    <col min="13579" max="13579" width="61.453125" style="49" customWidth="1"/>
    <col min="13580" max="13580" width="48" style="49" customWidth="1"/>
    <col min="13581" max="13825" width="8.81640625" style="49"/>
    <col min="13826" max="13826" width="40" style="49" customWidth="1"/>
    <col min="13827" max="13834" width="15.26953125" style="49" customWidth="1"/>
    <col min="13835" max="13835" width="61.453125" style="49" customWidth="1"/>
    <col min="13836" max="13836" width="48" style="49" customWidth="1"/>
    <col min="13837" max="14081" width="8.81640625" style="49"/>
    <col min="14082" max="14082" width="40" style="49" customWidth="1"/>
    <col min="14083" max="14090" width="15.26953125" style="49" customWidth="1"/>
    <col min="14091" max="14091" width="61.453125" style="49" customWidth="1"/>
    <col min="14092" max="14092" width="48" style="49" customWidth="1"/>
    <col min="14093" max="14337" width="8.81640625" style="49"/>
    <col min="14338" max="14338" width="40" style="49" customWidth="1"/>
    <col min="14339" max="14346" width="15.26953125" style="49" customWidth="1"/>
    <col min="14347" max="14347" width="61.453125" style="49" customWidth="1"/>
    <col min="14348" max="14348" width="48" style="49" customWidth="1"/>
    <col min="14349" max="14593" width="8.81640625" style="49"/>
    <col min="14594" max="14594" width="40" style="49" customWidth="1"/>
    <col min="14595" max="14602" width="15.26953125" style="49" customWidth="1"/>
    <col min="14603" max="14603" width="61.453125" style="49" customWidth="1"/>
    <col min="14604" max="14604" width="48" style="49" customWidth="1"/>
    <col min="14605" max="14849" width="8.81640625" style="49"/>
    <col min="14850" max="14850" width="40" style="49" customWidth="1"/>
    <col min="14851" max="14858" width="15.26953125" style="49" customWidth="1"/>
    <col min="14859" max="14859" width="61.453125" style="49" customWidth="1"/>
    <col min="14860" max="14860" width="48" style="49" customWidth="1"/>
    <col min="14861" max="15105" width="8.81640625" style="49"/>
    <col min="15106" max="15106" width="40" style="49" customWidth="1"/>
    <col min="15107" max="15114" width="15.26953125" style="49" customWidth="1"/>
    <col min="15115" max="15115" width="61.453125" style="49" customWidth="1"/>
    <col min="15116" max="15116" width="48" style="49" customWidth="1"/>
    <col min="15117" max="15361" width="8.81640625" style="49"/>
    <col min="15362" max="15362" width="40" style="49" customWidth="1"/>
    <col min="15363" max="15370" width="15.26953125" style="49" customWidth="1"/>
    <col min="15371" max="15371" width="61.453125" style="49" customWidth="1"/>
    <col min="15372" max="15372" width="48" style="49" customWidth="1"/>
    <col min="15373" max="15617" width="8.81640625" style="49"/>
    <col min="15618" max="15618" width="40" style="49" customWidth="1"/>
    <col min="15619" max="15626" width="15.26953125" style="49" customWidth="1"/>
    <col min="15627" max="15627" width="61.453125" style="49" customWidth="1"/>
    <col min="15628" max="15628" width="48" style="49" customWidth="1"/>
    <col min="15629" max="15873" width="8.81640625" style="49"/>
    <col min="15874" max="15874" width="40" style="49" customWidth="1"/>
    <col min="15875" max="15882" width="15.26953125" style="49" customWidth="1"/>
    <col min="15883" max="15883" width="61.453125" style="49" customWidth="1"/>
    <col min="15884" max="15884" width="48" style="49" customWidth="1"/>
    <col min="15885" max="16129" width="8.81640625" style="49"/>
    <col min="16130" max="16130" width="40" style="49" customWidth="1"/>
    <col min="16131" max="16138" width="15.26953125" style="49" customWidth="1"/>
    <col min="16139" max="16139" width="61.453125" style="49" customWidth="1"/>
    <col min="16140" max="16140" width="48" style="49" customWidth="1"/>
    <col min="16141" max="16384" width="8.81640625" style="49"/>
  </cols>
  <sheetData>
    <row r="1" spans="1:12">
      <c r="A1" s="391" t="s">
        <v>5</v>
      </c>
      <c r="C1" s="50" t="s">
        <v>0</v>
      </c>
      <c r="D1" s="292"/>
      <c r="E1" s="292"/>
      <c r="F1" s="293"/>
      <c r="G1" s="292"/>
      <c r="H1" s="292"/>
      <c r="I1" s="292"/>
      <c r="J1" s="51"/>
    </row>
    <row r="2" spans="1:12">
      <c r="A2" s="391" t="s">
        <v>6</v>
      </c>
      <c r="C2" s="53" t="s">
        <v>121</v>
      </c>
      <c r="D2" s="292"/>
      <c r="E2" s="292"/>
      <c r="F2" s="293"/>
      <c r="G2" s="292"/>
      <c r="H2" s="292"/>
      <c r="I2" s="292"/>
      <c r="J2" s="51"/>
    </row>
    <row r="5" spans="1:12" s="54" customFormat="1" ht="21">
      <c r="A5" s="55" t="s">
        <v>179</v>
      </c>
      <c r="B5" s="115"/>
      <c r="C5" s="56"/>
      <c r="D5" s="294"/>
      <c r="E5" s="295"/>
      <c r="F5" s="296"/>
      <c r="G5" s="295"/>
      <c r="H5" s="295"/>
      <c r="I5" s="295"/>
      <c r="J5" s="56"/>
      <c r="K5" s="58"/>
      <c r="L5" s="56"/>
    </row>
    <row r="6" spans="1:12">
      <c r="J6" s="59"/>
    </row>
    <row r="7" spans="1:12" ht="29.25" customHeight="1">
      <c r="A7" s="60" t="s">
        <v>1</v>
      </c>
      <c r="B7" s="61" t="s">
        <v>2</v>
      </c>
      <c r="C7" s="62" t="s">
        <v>3</v>
      </c>
      <c r="D7" s="63">
        <v>2013</v>
      </c>
      <c r="E7" s="64">
        <v>2014</v>
      </c>
      <c r="F7" s="65">
        <v>2015</v>
      </c>
      <c r="G7" s="64">
        <v>2016</v>
      </c>
      <c r="H7" s="64">
        <v>2017</v>
      </c>
      <c r="I7" s="63">
        <v>2018</v>
      </c>
      <c r="J7" s="66">
        <v>2024</v>
      </c>
      <c r="K7" s="67" t="s">
        <v>125</v>
      </c>
      <c r="L7" s="66" t="s">
        <v>191</v>
      </c>
    </row>
    <row r="8" spans="1:12">
      <c r="A8" s="68" t="s">
        <v>280</v>
      </c>
      <c r="B8" s="69"/>
      <c r="C8" s="69"/>
      <c r="D8" s="69"/>
      <c r="E8" s="69"/>
      <c r="F8" s="69"/>
      <c r="G8" s="69"/>
      <c r="H8" s="69"/>
      <c r="I8" s="69"/>
      <c r="J8" s="69"/>
      <c r="K8" s="70"/>
      <c r="L8" s="71"/>
    </row>
    <row r="9" spans="1:12" ht="43.5">
      <c r="A9" s="251">
        <v>1</v>
      </c>
      <c r="B9" s="252" t="s">
        <v>390</v>
      </c>
      <c r="C9" s="280"/>
      <c r="D9" s="299">
        <f t="shared" ref="D9:I9" si="0">D10+D11</f>
        <v>516132</v>
      </c>
      <c r="E9" s="299">
        <f t="shared" si="0"/>
        <v>535376</v>
      </c>
      <c r="F9" s="299">
        <f t="shared" si="0"/>
        <v>527262</v>
      </c>
      <c r="G9" s="299">
        <f t="shared" si="0"/>
        <v>515643</v>
      </c>
      <c r="H9" s="299">
        <f t="shared" si="0"/>
        <v>516445</v>
      </c>
      <c r="I9" s="299">
        <f t="shared" si="0"/>
        <v>507359</v>
      </c>
      <c r="J9" s="561"/>
      <c r="K9" s="243" t="s">
        <v>391</v>
      </c>
      <c r="L9" s="300" t="s">
        <v>392</v>
      </c>
    </row>
    <row r="10" spans="1:12" ht="72" customHeight="1">
      <c r="A10" s="251">
        <v>2</v>
      </c>
      <c r="B10" s="285" t="s">
        <v>421</v>
      </c>
      <c r="C10" s="280"/>
      <c r="D10" s="299">
        <v>445397</v>
      </c>
      <c r="E10" s="299">
        <v>460007</v>
      </c>
      <c r="F10" s="299">
        <v>454920</v>
      </c>
      <c r="G10" s="299">
        <v>445501</v>
      </c>
      <c r="H10" s="299">
        <v>467342</v>
      </c>
      <c r="I10" s="299">
        <v>485467</v>
      </c>
      <c r="J10" s="561"/>
      <c r="K10" s="243" t="s">
        <v>422</v>
      </c>
      <c r="L10" s="300" t="s">
        <v>393</v>
      </c>
    </row>
    <row r="11" spans="1:12" ht="76.5" customHeight="1">
      <c r="A11" s="251">
        <v>3</v>
      </c>
      <c r="B11" s="285" t="s">
        <v>423</v>
      </c>
      <c r="C11" s="280"/>
      <c r="D11" s="299">
        <v>70735</v>
      </c>
      <c r="E11" s="299">
        <v>75369</v>
      </c>
      <c r="F11" s="299">
        <v>72342</v>
      </c>
      <c r="G11" s="299">
        <v>70142</v>
      </c>
      <c r="H11" s="299">
        <v>49103</v>
      </c>
      <c r="I11" s="299">
        <v>21892</v>
      </c>
      <c r="J11" s="561"/>
      <c r="K11" s="243" t="s">
        <v>424</v>
      </c>
      <c r="L11" s="301" t="s">
        <v>392</v>
      </c>
    </row>
    <row r="12" spans="1:12" ht="43.5">
      <c r="A12" s="251">
        <v>4</v>
      </c>
      <c r="B12" s="252" t="s">
        <v>425</v>
      </c>
      <c r="C12" s="280"/>
      <c r="D12" s="299">
        <v>5509</v>
      </c>
      <c r="E12" s="299">
        <v>5120</v>
      </c>
      <c r="F12" s="299">
        <v>3636</v>
      </c>
      <c r="G12" s="299">
        <v>2704</v>
      </c>
      <c r="H12" s="299">
        <v>1630</v>
      </c>
      <c r="I12" s="299">
        <v>433</v>
      </c>
      <c r="J12" s="561"/>
      <c r="K12" s="243" t="s">
        <v>426</v>
      </c>
      <c r="L12" s="301" t="s">
        <v>392</v>
      </c>
    </row>
    <row r="13" spans="1:12" ht="105" customHeight="1">
      <c r="A13" s="251">
        <v>5</v>
      </c>
      <c r="B13" s="302" t="s">
        <v>394</v>
      </c>
      <c r="C13" s="303"/>
      <c r="D13" s="299">
        <f t="shared" ref="D13:I13" si="1">SUM(D10:D11)</f>
        <v>516132</v>
      </c>
      <c r="E13" s="299">
        <f t="shared" si="1"/>
        <v>535376</v>
      </c>
      <c r="F13" s="299">
        <f t="shared" si="1"/>
        <v>527262</v>
      </c>
      <c r="G13" s="299">
        <f t="shared" si="1"/>
        <v>515643</v>
      </c>
      <c r="H13" s="299">
        <f t="shared" si="1"/>
        <v>516445</v>
      </c>
      <c r="I13" s="299">
        <f t="shared" si="1"/>
        <v>507359</v>
      </c>
      <c r="J13" s="563"/>
      <c r="K13" s="304" t="s">
        <v>392</v>
      </c>
      <c r="L13" s="305" t="s">
        <v>392</v>
      </c>
    </row>
    <row r="14" spans="1:12" ht="15" customHeight="1">
      <c r="A14" s="306" t="s">
        <v>151</v>
      </c>
      <c r="B14" s="306"/>
      <c r="C14" s="307"/>
      <c r="D14" s="307"/>
      <c r="E14" s="307"/>
      <c r="F14" s="307"/>
      <c r="G14" s="307"/>
      <c r="H14" s="307"/>
      <c r="I14" s="307"/>
      <c r="J14" s="307"/>
      <c r="K14" s="307"/>
      <c r="L14" s="308"/>
    </row>
    <row r="15" spans="1:12" ht="64.5" customHeight="1">
      <c r="A15" s="251">
        <v>6</v>
      </c>
      <c r="B15" s="309" t="s">
        <v>395</v>
      </c>
      <c r="C15" s="310"/>
      <c r="D15" s="299"/>
      <c r="E15" s="299"/>
      <c r="F15" s="299"/>
      <c r="G15" s="299"/>
      <c r="H15" s="299"/>
      <c r="I15" s="299"/>
      <c r="J15" s="562"/>
      <c r="K15" s="311"/>
      <c r="L15" s="312"/>
    </row>
    <row r="16" spans="1:12" ht="72" customHeight="1">
      <c r="A16" s="251">
        <v>7</v>
      </c>
      <c r="B16" s="313" t="s">
        <v>396</v>
      </c>
      <c r="C16" s="280"/>
      <c r="D16" s="299"/>
      <c r="E16" s="299"/>
      <c r="F16" s="299"/>
      <c r="G16" s="299"/>
      <c r="H16" s="299"/>
      <c r="I16" s="299"/>
      <c r="J16" s="561"/>
      <c r="K16" s="243"/>
      <c r="L16" s="301"/>
    </row>
    <row r="17" spans="1:12">
      <c r="A17" s="314"/>
      <c r="B17" s="315"/>
      <c r="C17" s="316"/>
      <c r="D17" s="317"/>
      <c r="E17" s="317"/>
      <c r="F17" s="317"/>
      <c r="G17" s="317"/>
      <c r="H17" s="317"/>
      <c r="I17" s="317"/>
      <c r="J17" s="318"/>
      <c r="K17" s="319"/>
      <c r="L17" s="320"/>
    </row>
    <row r="18" spans="1:12">
      <c r="A18" s="306" t="s">
        <v>397</v>
      </c>
      <c r="B18" s="307"/>
      <c r="C18" s="307"/>
      <c r="D18" s="307"/>
      <c r="E18" s="307"/>
      <c r="F18" s="307"/>
      <c r="G18" s="307"/>
      <c r="H18" s="307"/>
      <c r="I18" s="307"/>
      <c r="J18" s="307"/>
      <c r="K18" s="307"/>
      <c r="L18" s="308"/>
    </row>
    <row r="19" spans="1:12" ht="38.25" customHeight="1">
      <c r="A19" s="251">
        <v>8</v>
      </c>
      <c r="B19" s="252" t="s">
        <v>145</v>
      </c>
      <c r="C19" s="280"/>
      <c r="D19" s="281">
        <v>503914</v>
      </c>
      <c r="E19" s="282">
        <v>528612</v>
      </c>
      <c r="F19" s="283">
        <v>521136</v>
      </c>
      <c r="G19" s="282">
        <v>508203</v>
      </c>
      <c r="H19" s="282">
        <v>508685</v>
      </c>
      <c r="I19" s="284">
        <v>501945</v>
      </c>
      <c r="J19" s="561"/>
      <c r="K19" s="243" t="s">
        <v>356</v>
      </c>
      <c r="L19" s="321"/>
    </row>
    <row r="20" spans="1:12" ht="43.5">
      <c r="A20" s="251">
        <v>9</v>
      </c>
      <c r="B20" s="322" t="s">
        <v>154</v>
      </c>
      <c r="C20" s="280"/>
      <c r="D20" s="281">
        <v>2559300</v>
      </c>
      <c r="E20" s="282">
        <v>2571200</v>
      </c>
      <c r="F20" s="283">
        <v>2601600</v>
      </c>
      <c r="G20" s="282">
        <v>2630400</v>
      </c>
      <c r="H20" s="282">
        <v>2613700</v>
      </c>
      <c r="I20" s="281">
        <v>2595300</v>
      </c>
      <c r="J20" s="561"/>
      <c r="K20" s="113" t="s">
        <v>355</v>
      </c>
      <c r="L20" s="321"/>
    </row>
    <row r="21" spans="1:12" ht="31.5" customHeight="1" thickBot="1">
      <c r="A21" s="251">
        <v>10</v>
      </c>
      <c r="B21" s="252" t="s">
        <v>84</v>
      </c>
      <c r="C21" s="280"/>
      <c r="D21" s="281">
        <v>30213700</v>
      </c>
      <c r="E21" s="282">
        <v>3070800</v>
      </c>
      <c r="F21" s="283">
        <v>31186100</v>
      </c>
      <c r="G21" s="282">
        <v>31633500</v>
      </c>
      <c r="H21" s="282">
        <v>32022600</v>
      </c>
      <c r="I21" s="281">
        <v>32382300</v>
      </c>
      <c r="J21" s="561"/>
      <c r="K21" s="243" t="s">
        <v>356</v>
      </c>
      <c r="L21" s="321"/>
    </row>
    <row r="22" spans="1:12" ht="17.25" customHeight="1" thickTop="1">
      <c r="A22" s="306" t="s">
        <v>110</v>
      </c>
      <c r="B22" s="307"/>
      <c r="C22" s="307"/>
      <c r="D22" s="307"/>
      <c r="E22" s="307"/>
      <c r="F22" s="307"/>
      <c r="G22" s="307"/>
      <c r="H22" s="307"/>
      <c r="I22" s="323"/>
      <c r="J22" s="324" t="s">
        <v>136</v>
      </c>
      <c r="K22" s="510"/>
      <c r="L22" s="511"/>
    </row>
    <row r="23" spans="1:12" ht="75.75" customHeight="1">
      <c r="A23" s="251">
        <v>11</v>
      </c>
      <c r="B23" s="252" t="s">
        <v>398</v>
      </c>
      <c r="C23" s="325" t="str">
        <f>IF(OR(ISBLANK(C9),ISBLANK(C19)),IF(OR(ISBLANK(C9),ISBLANK(C54)),"",100*C9/C54),100*C9/C19)</f>
        <v/>
      </c>
      <c r="D23" s="326">
        <f t="shared" ref="D23:I23" si="2">IF(OR(ISBLANK(D9),ISBLANK(D19)),IF(OR(ISBLANK(D9),ISBLANK(D54)),"",100*D9/D54),100*D9/D19)</f>
        <v>102.42462007406026</v>
      </c>
      <c r="E23" s="326">
        <f t="shared" si="2"/>
        <v>101.27957745945987</v>
      </c>
      <c r="F23" s="326">
        <f t="shared" si="2"/>
        <v>101.17550888827485</v>
      </c>
      <c r="G23" s="326">
        <f t="shared" si="2"/>
        <v>101.4639819127396</v>
      </c>
      <c r="H23" s="326">
        <f t="shared" si="2"/>
        <v>101.52550202974336</v>
      </c>
      <c r="I23" s="327">
        <f t="shared" si="2"/>
        <v>101.07860422954707</v>
      </c>
      <c r="J23" s="253"/>
      <c r="K23" s="243" t="s">
        <v>431</v>
      </c>
      <c r="L23" s="328"/>
    </row>
    <row r="24" spans="1:12" ht="75.75" customHeight="1">
      <c r="A24" s="251">
        <v>12</v>
      </c>
      <c r="B24" s="252" t="s">
        <v>399</v>
      </c>
      <c r="C24" s="325" t="str">
        <f>IF(OR(ISBLANK(C13),ISBLANK(C9)),"",100*C13/C9)</f>
        <v/>
      </c>
      <c r="D24" s="329">
        <f t="shared" ref="D24:I24" si="3">IF(OR(ISBLANK(D13),ISBLANK(D9)),"",100*D13/D9)</f>
        <v>100</v>
      </c>
      <c r="E24" s="329">
        <f t="shared" si="3"/>
        <v>100</v>
      </c>
      <c r="F24" s="326">
        <f t="shared" si="3"/>
        <v>100</v>
      </c>
      <c r="G24" s="329">
        <f t="shared" si="3"/>
        <v>100</v>
      </c>
      <c r="H24" s="329">
        <f t="shared" si="3"/>
        <v>100</v>
      </c>
      <c r="I24" s="327">
        <f t="shared" si="3"/>
        <v>100</v>
      </c>
      <c r="J24" s="253"/>
      <c r="K24" s="243"/>
      <c r="L24" s="121"/>
    </row>
    <row r="25" spans="1:12" ht="87">
      <c r="A25" s="251">
        <v>13</v>
      </c>
      <c r="B25" s="252" t="s">
        <v>400</v>
      </c>
      <c r="C25" s="325" t="str">
        <f t="shared" ref="C25:I26" si="4">IF(OR(ISBLANK(C15),ISBLANK(C20)),IF(OR(ISBLANK(C15),ISBLANK(C55)),"",100*C15/C55),100*C15/C20)</f>
        <v/>
      </c>
      <c r="D25" s="329" t="str">
        <f t="shared" si="4"/>
        <v/>
      </c>
      <c r="E25" s="329" t="str">
        <f t="shared" si="4"/>
        <v/>
      </c>
      <c r="F25" s="326" t="str">
        <f t="shared" si="4"/>
        <v/>
      </c>
      <c r="G25" s="329" t="str">
        <f t="shared" si="4"/>
        <v/>
      </c>
      <c r="H25" s="329" t="str">
        <f t="shared" si="4"/>
        <v/>
      </c>
      <c r="I25" s="327" t="str">
        <f t="shared" si="4"/>
        <v/>
      </c>
      <c r="J25" s="253"/>
      <c r="K25" s="243"/>
      <c r="L25" s="79" t="s">
        <v>324</v>
      </c>
    </row>
    <row r="26" spans="1:12" ht="62.25" customHeight="1">
      <c r="A26" s="251">
        <v>14</v>
      </c>
      <c r="B26" s="252" t="s">
        <v>401</v>
      </c>
      <c r="C26" s="325" t="str">
        <f t="shared" si="4"/>
        <v/>
      </c>
      <c r="D26" s="329" t="str">
        <f t="shared" si="4"/>
        <v/>
      </c>
      <c r="E26" s="329" t="str">
        <f t="shared" si="4"/>
        <v/>
      </c>
      <c r="F26" s="326" t="str">
        <f t="shared" si="4"/>
        <v/>
      </c>
      <c r="G26" s="329" t="str">
        <f t="shared" si="4"/>
        <v/>
      </c>
      <c r="H26" s="329" t="str">
        <f t="shared" si="4"/>
        <v/>
      </c>
      <c r="I26" s="327" t="str">
        <f t="shared" si="4"/>
        <v/>
      </c>
      <c r="J26" s="253"/>
      <c r="K26" s="270"/>
      <c r="L26" s="121"/>
    </row>
    <row r="27" spans="1:12" ht="6" customHeight="1" thickBot="1">
      <c r="B27" s="116"/>
      <c r="C27" s="80"/>
      <c r="D27" s="330"/>
      <c r="E27" s="330"/>
      <c r="F27" s="331"/>
      <c r="G27" s="330"/>
      <c r="H27" s="330"/>
      <c r="I27" s="330"/>
      <c r="J27" s="81"/>
      <c r="L27" s="82"/>
    </row>
    <row r="28" spans="1:12" ht="16" thickTop="1">
      <c r="B28" s="116"/>
      <c r="C28" s="80"/>
      <c r="D28" s="330"/>
      <c r="E28" s="330"/>
      <c r="F28" s="331"/>
      <c r="G28" s="330"/>
      <c r="H28" s="330"/>
      <c r="I28" s="330"/>
      <c r="J28" s="83"/>
      <c r="L28" s="82"/>
    </row>
    <row r="29" spans="1:12" ht="22.5" customHeight="1">
      <c r="A29" s="84" t="s">
        <v>319</v>
      </c>
      <c r="B29" s="85"/>
      <c r="C29" s="85"/>
      <c r="D29" s="85"/>
      <c r="E29" s="85"/>
      <c r="F29" s="278"/>
      <c r="G29" s="85"/>
      <c r="H29" s="85"/>
      <c r="I29" s="85"/>
      <c r="J29" s="85"/>
      <c r="K29" s="86"/>
      <c r="L29" s="82"/>
    </row>
    <row r="30" spans="1:12">
      <c r="B30" s="116"/>
      <c r="C30" s="80"/>
      <c r="D30" s="330"/>
      <c r="E30" s="330"/>
      <c r="F30" s="331"/>
      <c r="G30" s="330"/>
      <c r="H30" s="330"/>
      <c r="I30" s="330"/>
      <c r="J30" s="83"/>
      <c r="L30" s="82"/>
    </row>
    <row r="31" spans="1:12">
      <c r="B31" s="116"/>
      <c r="C31" s="80"/>
      <c r="D31" s="330"/>
      <c r="E31" s="332" t="s">
        <v>308</v>
      </c>
      <c r="F31" s="331"/>
      <c r="G31" s="330"/>
      <c r="H31" s="330"/>
      <c r="I31" s="330"/>
      <c r="J31" s="83"/>
      <c r="L31" s="82"/>
    </row>
    <row r="32" spans="1:12">
      <c r="B32" s="116"/>
      <c r="C32" s="80"/>
      <c r="D32" s="330"/>
      <c r="E32" s="333" t="s">
        <v>309</v>
      </c>
      <c r="F32" s="331"/>
      <c r="G32" s="330"/>
      <c r="H32" s="330"/>
      <c r="I32" s="330"/>
      <c r="J32" s="83"/>
      <c r="L32" s="82"/>
    </row>
    <row r="33" spans="1:12">
      <c r="B33" s="116"/>
      <c r="C33" s="80"/>
      <c r="D33" s="330"/>
      <c r="E33" s="334" t="s">
        <v>310</v>
      </c>
      <c r="F33" s="331"/>
      <c r="G33" s="330"/>
      <c r="H33" s="330"/>
      <c r="I33" s="330"/>
      <c r="J33" s="83"/>
      <c r="L33" s="82"/>
    </row>
    <row r="34" spans="1:12">
      <c r="B34" s="116"/>
      <c r="C34" s="80"/>
      <c r="D34" s="330"/>
      <c r="E34" s="334" t="s">
        <v>311</v>
      </c>
      <c r="F34" s="331"/>
      <c r="G34" s="330"/>
      <c r="H34" s="330"/>
      <c r="I34" s="330"/>
      <c r="J34" s="83"/>
      <c r="L34" s="82"/>
    </row>
    <row r="35" spans="1:12">
      <c r="B35" s="116"/>
      <c r="C35" s="80"/>
      <c r="D35" s="330"/>
      <c r="E35" s="334" t="s">
        <v>312</v>
      </c>
      <c r="F35" s="331"/>
      <c r="G35" s="330"/>
      <c r="H35" s="330"/>
      <c r="I35" s="330"/>
      <c r="J35" s="83"/>
      <c r="L35" s="82"/>
    </row>
    <row r="36" spans="1:12">
      <c r="B36" s="116"/>
      <c r="C36" s="80"/>
      <c r="D36" s="330"/>
      <c r="E36" s="330"/>
      <c r="F36" s="331"/>
      <c r="G36" s="330"/>
      <c r="H36" s="330"/>
      <c r="I36" s="330"/>
      <c r="J36" s="83"/>
      <c r="L36" s="82"/>
    </row>
    <row r="37" spans="1:12">
      <c r="B37" s="116"/>
      <c r="C37" s="80"/>
      <c r="D37" s="330"/>
      <c r="E37" s="330"/>
      <c r="F37" s="331"/>
      <c r="G37" s="330"/>
      <c r="H37" s="330"/>
      <c r="I37" s="330"/>
      <c r="J37" s="83"/>
      <c r="L37" s="82"/>
    </row>
    <row r="38" spans="1:12">
      <c r="B38" s="116"/>
      <c r="C38" s="80"/>
      <c r="D38" s="330"/>
      <c r="E38" s="330"/>
      <c r="F38" s="331"/>
      <c r="G38" s="330"/>
      <c r="H38" s="330"/>
      <c r="I38" s="330"/>
      <c r="J38" s="83"/>
      <c r="L38" s="82"/>
    </row>
    <row r="39" spans="1:12">
      <c r="B39" s="116"/>
      <c r="C39" s="80"/>
      <c r="D39" s="330"/>
      <c r="E39" s="330"/>
      <c r="F39" s="331"/>
      <c r="G39" s="330"/>
      <c r="H39" s="330"/>
      <c r="I39" s="330"/>
      <c r="J39" s="83"/>
      <c r="L39" s="82"/>
    </row>
    <row r="40" spans="1:12">
      <c r="B40" s="116"/>
      <c r="C40" s="80"/>
      <c r="D40" s="330"/>
      <c r="E40" s="330"/>
      <c r="F40" s="331"/>
      <c r="G40" s="330"/>
      <c r="H40" s="330"/>
      <c r="I40" s="330"/>
      <c r="J40" s="83"/>
      <c r="L40" s="82"/>
    </row>
    <row r="41" spans="1:12">
      <c r="B41" s="116"/>
      <c r="C41" s="80"/>
      <c r="D41" s="330"/>
      <c r="E41" s="330"/>
      <c r="F41" s="331"/>
      <c r="G41" s="330"/>
      <c r="H41" s="330"/>
      <c r="I41" s="330"/>
      <c r="J41" s="83"/>
      <c r="L41" s="82"/>
    </row>
    <row r="42" spans="1:12">
      <c r="B42" s="116"/>
      <c r="C42" s="80"/>
      <c r="D42" s="330"/>
      <c r="E42" s="330"/>
      <c r="F42" s="331"/>
      <c r="G42" s="330"/>
      <c r="H42" s="330"/>
      <c r="I42" s="330"/>
      <c r="J42" s="83"/>
      <c r="L42" s="82"/>
    </row>
    <row r="43" spans="1:12">
      <c r="B43" s="116"/>
      <c r="C43" s="80"/>
      <c r="D43" s="330"/>
      <c r="E43" s="330"/>
      <c r="F43" s="331"/>
      <c r="G43" s="330"/>
      <c r="H43" s="330"/>
      <c r="I43" s="330"/>
      <c r="J43" s="83"/>
      <c r="L43" s="82"/>
    </row>
    <row r="44" spans="1:12">
      <c r="B44" s="116"/>
      <c r="C44" s="80"/>
      <c r="D44" s="330"/>
      <c r="E44" s="330"/>
      <c r="F44" s="331"/>
      <c r="G44" s="330"/>
      <c r="H44" s="330"/>
      <c r="I44" s="330"/>
      <c r="J44" s="83"/>
      <c r="L44" s="82"/>
    </row>
    <row r="45" spans="1:12">
      <c r="B45" s="116"/>
      <c r="C45" s="80"/>
      <c r="D45" s="330"/>
      <c r="E45" s="330"/>
      <c r="F45" s="331"/>
      <c r="G45" s="330"/>
      <c r="H45" s="330"/>
      <c r="I45" s="330"/>
      <c r="J45" s="83"/>
      <c r="L45" s="82"/>
    </row>
    <row r="46" spans="1:12">
      <c r="B46" s="116"/>
      <c r="C46" s="80"/>
      <c r="D46" s="330"/>
      <c r="E46" s="330"/>
      <c r="F46" s="331"/>
      <c r="G46" s="330"/>
      <c r="H46" s="330"/>
      <c r="I46" s="330"/>
      <c r="J46" s="83"/>
      <c r="L46" s="82"/>
    </row>
    <row r="47" spans="1:12">
      <c r="A47" s="90" t="s">
        <v>287</v>
      </c>
      <c r="B47" s="116"/>
      <c r="C47" s="80"/>
      <c r="D47" s="330"/>
      <c r="E47" s="330"/>
      <c r="F47" s="331"/>
      <c r="G47" s="330"/>
      <c r="H47" s="330"/>
      <c r="I47" s="330"/>
      <c r="J47" s="83"/>
      <c r="L47" s="82"/>
    </row>
    <row r="48" spans="1:12" ht="12.75" customHeight="1">
      <c r="A48" s="91"/>
      <c r="B48" s="116"/>
      <c r="C48" s="80"/>
      <c r="D48" s="330"/>
      <c r="E48" s="330"/>
      <c r="F48" s="331"/>
      <c r="G48" s="330"/>
      <c r="H48" s="330"/>
      <c r="I48" s="330"/>
      <c r="J48" s="83"/>
      <c r="L48" s="82"/>
    </row>
    <row r="49" spans="1:12" ht="23.25" customHeight="1">
      <c r="A49" s="92" t="s">
        <v>288</v>
      </c>
      <c r="B49" s="85"/>
      <c r="C49" s="85"/>
      <c r="D49" s="85"/>
      <c r="E49" s="85"/>
      <c r="F49" s="278"/>
      <c r="G49" s="85"/>
      <c r="H49" s="85"/>
      <c r="I49" s="85"/>
      <c r="J49" s="85"/>
      <c r="K49" s="86"/>
    </row>
    <row r="50" spans="1:12" ht="18.75" customHeight="1">
      <c r="A50" s="93" t="s">
        <v>1</v>
      </c>
      <c r="B50" s="94" t="s">
        <v>2</v>
      </c>
      <c r="C50" s="95" t="s">
        <v>3</v>
      </c>
      <c r="D50" s="96">
        <v>2013</v>
      </c>
      <c r="E50" s="97">
        <v>2014</v>
      </c>
      <c r="F50" s="98">
        <v>2015</v>
      </c>
      <c r="G50" s="97">
        <v>2016</v>
      </c>
      <c r="H50" s="97">
        <v>2017</v>
      </c>
      <c r="I50" s="96">
        <v>2018</v>
      </c>
      <c r="J50" s="99">
        <v>2024</v>
      </c>
      <c r="K50" s="100" t="s">
        <v>307</v>
      </c>
    </row>
    <row r="51" spans="1:12" ht="15.75" customHeight="1">
      <c r="A51" s="68" t="s">
        <v>153</v>
      </c>
      <c r="B51" s="69"/>
      <c r="C51" s="69"/>
      <c r="D51" s="69"/>
      <c r="E51" s="69"/>
      <c r="F51" s="69"/>
      <c r="G51" s="69"/>
      <c r="H51" s="69"/>
      <c r="I51" s="69"/>
      <c r="J51" s="69"/>
      <c r="K51" s="101"/>
    </row>
    <row r="52" spans="1:12" ht="29">
      <c r="A52" s="72">
        <v>15</v>
      </c>
      <c r="B52" s="75" t="s">
        <v>152</v>
      </c>
      <c r="C52" s="36"/>
      <c r="D52" s="335"/>
      <c r="E52" s="336"/>
      <c r="F52" s="337"/>
      <c r="G52" s="336"/>
      <c r="H52" s="336"/>
      <c r="I52" s="335"/>
      <c r="J52" s="40"/>
      <c r="K52" s="338"/>
    </row>
    <row r="53" spans="1:12" ht="15.75" customHeight="1">
      <c r="A53" s="102" t="s">
        <v>161</v>
      </c>
      <c r="B53" s="103"/>
      <c r="C53" s="103"/>
      <c r="D53" s="103"/>
      <c r="E53" s="103"/>
      <c r="F53" s="103"/>
      <c r="G53" s="103"/>
      <c r="H53" s="103"/>
      <c r="I53" s="103"/>
      <c r="J53" s="103"/>
      <c r="K53" s="339"/>
    </row>
    <row r="54" spans="1:12" ht="66" customHeight="1">
      <c r="A54" s="72">
        <v>16</v>
      </c>
      <c r="B54" s="73" t="s">
        <v>145</v>
      </c>
      <c r="C54" s="36"/>
      <c r="D54" s="335">
        <v>505185.74698900001</v>
      </c>
      <c r="E54" s="336">
        <v>512003.17522899999</v>
      </c>
      <c r="F54" s="337">
        <v>509641.91623199993</v>
      </c>
      <c r="G54" s="336">
        <v>516606.83474399993</v>
      </c>
      <c r="H54" s="336">
        <v>523677.82005599997</v>
      </c>
      <c r="I54" s="335">
        <v>530805.96358799993</v>
      </c>
      <c r="J54" s="340"/>
      <c r="K54" s="341" t="s">
        <v>155</v>
      </c>
    </row>
    <row r="55" spans="1:12" ht="69" customHeight="1">
      <c r="A55" s="72">
        <v>17</v>
      </c>
      <c r="B55" s="77" t="s">
        <v>154</v>
      </c>
      <c r="C55" s="36"/>
      <c r="D55" s="335">
        <v>2452537</v>
      </c>
      <c r="E55" s="336">
        <v>2478934</v>
      </c>
      <c r="F55" s="337">
        <v>2504058</v>
      </c>
      <c r="G55" s="336">
        <v>2553620</v>
      </c>
      <c r="H55" s="336">
        <v>2585918</v>
      </c>
      <c r="I55" s="335">
        <v>2605621</v>
      </c>
      <c r="J55" s="340"/>
      <c r="K55" s="342" t="s">
        <v>111</v>
      </c>
    </row>
    <row r="56" spans="1:12" ht="47.25" customHeight="1">
      <c r="A56" s="72">
        <v>18</v>
      </c>
      <c r="B56" s="73" t="s">
        <v>84</v>
      </c>
      <c r="C56" s="36"/>
      <c r="D56" s="335">
        <v>29468923</v>
      </c>
      <c r="E56" s="336">
        <v>29866603</v>
      </c>
      <c r="F56" s="337">
        <v>30270962</v>
      </c>
      <c r="G56" s="336">
        <v>30684654</v>
      </c>
      <c r="H56" s="336">
        <v>31104646</v>
      </c>
      <c r="I56" s="335">
        <v>31528033</v>
      </c>
      <c r="J56" s="340"/>
      <c r="K56" s="342" t="s">
        <v>112</v>
      </c>
    </row>
    <row r="57" spans="1:12" ht="16.5" customHeight="1">
      <c r="A57" s="104" t="s">
        <v>110</v>
      </c>
      <c r="B57" s="105"/>
      <c r="C57" s="105"/>
      <c r="D57" s="105"/>
      <c r="E57" s="105"/>
      <c r="F57" s="279"/>
      <c r="G57" s="105"/>
      <c r="H57" s="105"/>
      <c r="I57" s="105"/>
      <c r="J57" s="105"/>
      <c r="K57" s="343"/>
    </row>
    <row r="58" spans="1:12" ht="142.5" customHeight="1">
      <c r="A58" s="72">
        <v>19</v>
      </c>
      <c r="B58" s="73" t="s">
        <v>402</v>
      </c>
      <c r="C58" s="344"/>
      <c r="D58" s="345"/>
      <c r="E58" s="345"/>
      <c r="F58" s="346"/>
      <c r="G58" s="345"/>
      <c r="H58" s="345"/>
      <c r="I58" s="347"/>
      <c r="J58" s="348"/>
      <c r="K58" s="76" t="s">
        <v>162</v>
      </c>
    </row>
    <row r="59" spans="1:12">
      <c r="B59" s="116"/>
      <c r="C59" s="80"/>
      <c r="D59" s="330"/>
      <c r="E59" s="330"/>
      <c r="F59" s="331"/>
      <c r="G59" s="330"/>
      <c r="H59" s="330"/>
      <c r="I59" s="330"/>
      <c r="J59" s="80"/>
    </row>
    <row r="60" spans="1:12">
      <c r="A60" s="512" t="s">
        <v>160</v>
      </c>
      <c r="B60" s="512"/>
      <c r="C60" s="512"/>
      <c r="D60" s="512"/>
      <c r="E60" s="512"/>
      <c r="F60" s="512"/>
      <c r="G60" s="512"/>
      <c r="H60" s="512"/>
      <c r="I60" s="512"/>
      <c r="J60" s="512"/>
      <c r="K60" s="512"/>
      <c r="L60" s="82"/>
    </row>
    <row r="62" spans="1:12" ht="24.75" customHeight="1">
      <c r="A62" s="290" t="s">
        <v>120</v>
      </c>
      <c r="B62" s="107"/>
      <c r="C62" s="107"/>
      <c r="D62" s="107"/>
      <c r="E62" s="291"/>
      <c r="F62" s="289" t="s">
        <v>130</v>
      </c>
      <c r="G62" s="513" t="s">
        <v>132</v>
      </c>
      <c r="H62" s="514"/>
      <c r="I62" s="514"/>
      <c r="J62" s="514"/>
      <c r="K62" s="515"/>
    </row>
    <row r="63" spans="1:12" ht="30.75" customHeight="1">
      <c r="A63" s="72">
        <v>1</v>
      </c>
      <c r="B63" s="505" t="s">
        <v>116</v>
      </c>
      <c r="C63" s="506"/>
      <c r="D63" s="506"/>
      <c r="E63" s="507"/>
      <c r="F63" s="494" t="s">
        <v>403</v>
      </c>
      <c r="G63" s="495"/>
      <c r="H63" s="495"/>
      <c r="I63" s="495"/>
      <c r="J63" s="495"/>
      <c r="K63" s="496"/>
    </row>
    <row r="64" spans="1:12" ht="34.5" customHeight="1">
      <c r="A64" s="72">
        <v>2</v>
      </c>
      <c r="B64" s="491" t="s">
        <v>298</v>
      </c>
      <c r="C64" s="492"/>
      <c r="D64" s="492"/>
      <c r="E64" s="493"/>
      <c r="F64" s="349" t="s">
        <v>6</v>
      </c>
      <c r="G64" s="494" t="s">
        <v>392</v>
      </c>
      <c r="H64" s="495"/>
      <c r="I64" s="495"/>
      <c r="J64" s="495"/>
      <c r="K64" s="496"/>
    </row>
    <row r="65" spans="1:11" ht="34.5" customHeight="1">
      <c r="A65" s="72">
        <v>3</v>
      </c>
      <c r="B65" s="505" t="s">
        <v>314</v>
      </c>
      <c r="C65" s="506"/>
      <c r="D65" s="506"/>
      <c r="E65" s="507"/>
      <c r="F65" s="349" t="s">
        <v>6</v>
      </c>
      <c r="G65" s="494" t="s">
        <v>404</v>
      </c>
      <c r="H65" s="495"/>
      <c r="I65" s="495"/>
      <c r="J65" s="495"/>
      <c r="K65" s="496"/>
    </row>
    <row r="66" spans="1:11" ht="133.5" customHeight="1">
      <c r="A66" s="72">
        <v>4</v>
      </c>
      <c r="B66" s="505" t="s">
        <v>137</v>
      </c>
      <c r="C66" s="506"/>
      <c r="D66" s="506"/>
      <c r="E66" s="507"/>
      <c r="F66" s="349" t="s">
        <v>5</v>
      </c>
      <c r="G66" s="494" t="s">
        <v>405</v>
      </c>
      <c r="H66" s="495"/>
      <c r="I66" s="495"/>
      <c r="J66" s="495"/>
      <c r="K66" s="496"/>
    </row>
    <row r="67" spans="1:11" ht="41.25" customHeight="1">
      <c r="A67" s="72">
        <v>5</v>
      </c>
      <c r="B67" s="491" t="s">
        <v>190</v>
      </c>
      <c r="C67" s="492"/>
      <c r="D67" s="492"/>
      <c r="E67" s="493"/>
      <c r="F67" s="349" t="s">
        <v>5</v>
      </c>
      <c r="G67" s="494" t="s">
        <v>406</v>
      </c>
      <c r="H67" s="508"/>
      <c r="I67" s="508"/>
      <c r="J67" s="508"/>
      <c r="K67" s="509"/>
    </row>
    <row r="68" spans="1:11" ht="27.75" customHeight="1">
      <c r="A68" s="72">
        <v>6</v>
      </c>
      <c r="B68" s="502" t="s">
        <v>189</v>
      </c>
      <c r="C68" s="503"/>
      <c r="D68" s="503"/>
      <c r="E68" s="504"/>
      <c r="F68" s="494"/>
      <c r="G68" s="495"/>
      <c r="H68" s="495"/>
      <c r="I68" s="495"/>
      <c r="J68" s="495"/>
      <c r="K68" s="496"/>
    </row>
    <row r="69" spans="1:11" ht="36" customHeight="1">
      <c r="A69" s="72">
        <v>7</v>
      </c>
      <c r="B69" s="491" t="s">
        <v>117</v>
      </c>
      <c r="C69" s="492"/>
      <c r="D69" s="492"/>
      <c r="E69" s="493"/>
      <c r="F69" s="349" t="s">
        <v>5</v>
      </c>
      <c r="G69" s="494" t="s">
        <v>389</v>
      </c>
      <c r="H69" s="495"/>
      <c r="I69" s="495"/>
      <c r="J69" s="495"/>
      <c r="K69" s="496"/>
    </row>
    <row r="70" spans="1:11" ht="36.75" customHeight="1">
      <c r="A70" s="72">
        <v>8</v>
      </c>
      <c r="B70" s="491" t="s">
        <v>118</v>
      </c>
      <c r="C70" s="492"/>
      <c r="D70" s="492"/>
      <c r="E70" s="493"/>
      <c r="F70" s="349" t="s">
        <v>5</v>
      </c>
      <c r="G70" s="494" t="s">
        <v>5</v>
      </c>
      <c r="H70" s="495"/>
      <c r="I70" s="495"/>
      <c r="J70" s="495"/>
      <c r="K70" s="496"/>
    </row>
    <row r="71" spans="1:11" ht="27.75" customHeight="1">
      <c r="A71" s="72">
        <v>9</v>
      </c>
      <c r="B71" s="491" t="s">
        <v>299</v>
      </c>
      <c r="C71" s="492"/>
      <c r="D71" s="492"/>
      <c r="E71" s="493"/>
      <c r="F71" s="349" t="s">
        <v>5</v>
      </c>
      <c r="G71" s="494" t="s">
        <v>377</v>
      </c>
      <c r="H71" s="495"/>
      <c r="I71" s="495"/>
      <c r="J71" s="495"/>
      <c r="K71" s="496"/>
    </row>
    <row r="72" spans="1:11" ht="27.75" customHeight="1">
      <c r="A72" s="72">
        <v>10</v>
      </c>
      <c r="B72" s="491" t="s">
        <v>159</v>
      </c>
      <c r="C72" s="492"/>
      <c r="D72" s="492"/>
      <c r="E72" s="493"/>
      <c r="F72" s="349" t="s">
        <v>5</v>
      </c>
      <c r="G72" s="494" t="s">
        <v>407</v>
      </c>
      <c r="H72" s="495"/>
      <c r="I72" s="495"/>
      <c r="J72" s="495"/>
      <c r="K72" s="496"/>
    </row>
    <row r="73" spans="1:11" ht="27.75" customHeight="1">
      <c r="A73" s="72">
        <v>11</v>
      </c>
      <c r="B73" s="491" t="s">
        <v>135</v>
      </c>
      <c r="C73" s="492"/>
      <c r="D73" s="492"/>
      <c r="E73" s="493"/>
      <c r="F73" s="349" t="s">
        <v>5</v>
      </c>
      <c r="G73" s="499" t="s">
        <v>408</v>
      </c>
      <c r="H73" s="500"/>
      <c r="I73" s="500"/>
      <c r="J73" s="500"/>
      <c r="K73" s="501"/>
    </row>
    <row r="74" spans="1:11" ht="27.75" customHeight="1">
      <c r="A74" s="72">
        <v>12</v>
      </c>
      <c r="B74" s="491" t="s">
        <v>147</v>
      </c>
      <c r="C74" s="492"/>
      <c r="D74" s="492"/>
      <c r="E74" s="493"/>
      <c r="F74" s="349" t="s">
        <v>5</v>
      </c>
      <c r="G74" s="494" t="s">
        <v>5</v>
      </c>
      <c r="H74" s="495"/>
      <c r="I74" s="495"/>
      <c r="J74" s="495"/>
      <c r="K74" s="496"/>
    </row>
    <row r="77" spans="1:11">
      <c r="A77" s="497" t="s">
        <v>20</v>
      </c>
      <c r="B77" s="498"/>
    </row>
    <row r="78" spans="1:11" ht="72" customHeight="1">
      <c r="A78" s="494"/>
      <c r="B78" s="495"/>
      <c r="C78" s="495"/>
      <c r="D78" s="495"/>
      <c r="E78" s="495"/>
      <c r="F78" s="495"/>
      <c r="G78" s="495"/>
      <c r="H78" s="495"/>
      <c r="I78" s="495"/>
      <c r="J78" s="495"/>
      <c r="K78" s="496"/>
    </row>
  </sheetData>
  <sheetProtection formatCells="0" formatColumns="0" formatRows="0" insertColumns="0" insertRows="0" insertHyperlinks="0"/>
  <mergeCells count="29">
    <mergeCell ref="B64:E64"/>
    <mergeCell ref="G64:K64"/>
    <mergeCell ref="F63:K63"/>
    <mergeCell ref="K22:L22"/>
    <mergeCell ref="A60:K60"/>
    <mergeCell ref="G62:K62"/>
    <mergeCell ref="B63:E63"/>
    <mergeCell ref="B65:E65"/>
    <mergeCell ref="G65:K65"/>
    <mergeCell ref="B66:E66"/>
    <mergeCell ref="G66:K66"/>
    <mergeCell ref="B67:E67"/>
    <mergeCell ref="G67:K67"/>
    <mergeCell ref="B68:E68"/>
    <mergeCell ref="F68:K68"/>
    <mergeCell ref="B69:E69"/>
    <mergeCell ref="G69:K69"/>
    <mergeCell ref="B70:E70"/>
    <mergeCell ref="G70:K70"/>
    <mergeCell ref="B74:E74"/>
    <mergeCell ref="G74:K74"/>
    <mergeCell ref="A77:B77"/>
    <mergeCell ref="A78:K78"/>
    <mergeCell ref="B71:E71"/>
    <mergeCell ref="G71:K71"/>
    <mergeCell ref="B72:E72"/>
    <mergeCell ref="G72:K72"/>
    <mergeCell ref="B73:E73"/>
    <mergeCell ref="G73:K73"/>
  </mergeCells>
  <dataValidations count="2">
    <dataValidation type="list" allowBlank="1" showInputMessage="1" showErrorMessage="1" sqref="WVN983109:WVN983114 JB64:JB67 SX64:SX67 ACT64:ACT67 AMP64:AMP67 AWL64:AWL67 BGH64:BGH67 BQD64:BQD67 BZZ64:BZZ67 CJV64:CJV67 CTR64:CTR67 DDN64:DDN67 DNJ64:DNJ67 DXF64:DXF67 EHB64:EHB67 EQX64:EQX67 FAT64:FAT67 FKP64:FKP67 FUL64:FUL67 GEH64:GEH67 GOD64:GOD67 GXZ64:GXZ67 HHV64:HHV67 HRR64:HRR67 IBN64:IBN67 ILJ64:ILJ67 IVF64:IVF67 JFB64:JFB67 JOX64:JOX67 JYT64:JYT67 KIP64:KIP67 KSL64:KSL67 LCH64:LCH67 LMD64:LMD67 LVZ64:LVZ67 MFV64:MFV67 MPR64:MPR67 MZN64:MZN67 NJJ64:NJJ67 NTF64:NTF67 ODB64:ODB67 OMX64:OMX67 OWT64:OWT67 PGP64:PGP67 PQL64:PQL67 QAH64:QAH67 QKD64:QKD67 QTZ64:QTZ67 RDV64:RDV67 RNR64:RNR67 RXN64:RXN67 SHJ64:SHJ67 SRF64:SRF67 TBB64:TBB67 TKX64:TKX67 TUT64:TUT67 UEP64:UEP67 UOL64:UOL67 UYH64:UYH67 VID64:VID67 VRZ64:VRZ67 WBV64:WBV67 WLR64:WLR67 WVN64:WVN67 F65600:F65603 JB65600:JB65603 SX65600:SX65603 ACT65600:ACT65603 AMP65600:AMP65603 AWL65600:AWL65603 BGH65600:BGH65603 BQD65600:BQD65603 BZZ65600:BZZ65603 CJV65600:CJV65603 CTR65600:CTR65603 DDN65600:DDN65603 DNJ65600:DNJ65603 DXF65600:DXF65603 EHB65600:EHB65603 EQX65600:EQX65603 FAT65600:FAT65603 FKP65600:FKP65603 FUL65600:FUL65603 GEH65600:GEH65603 GOD65600:GOD65603 GXZ65600:GXZ65603 HHV65600:HHV65603 HRR65600:HRR65603 IBN65600:IBN65603 ILJ65600:ILJ65603 IVF65600:IVF65603 JFB65600:JFB65603 JOX65600:JOX65603 JYT65600:JYT65603 KIP65600:KIP65603 KSL65600:KSL65603 LCH65600:LCH65603 LMD65600:LMD65603 LVZ65600:LVZ65603 MFV65600:MFV65603 MPR65600:MPR65603 MZN65600:MZN65603 NJJ65600:NJJ65603 NTF65600:NTF65603 ODB65600:ODB65603 OMX65600:OMX65603 OWT65600:OWT65603 PGP65600:PGP65603 PQL65600:PQL65603 QAH65600:QAH65603 QKD65600:QKD65603 QTZ65600:QTZ65603 RDV65600:RDV65603 RNR65600:RNR65603 RXN65600:RXN65603 SHJ65600:SHJ65603 SRF65600:SRF65603 TBB65600:TBB65603 TKX65600:TKX65603 TUT65600:TUT65603 UEP65600:UEP65603 UOL65600:UOL65603 UYH65600:UYH65603 VID65600:VID65603 VRZ65600:VRZ65603 WBV65600:WBV65603 WLR65600:WLR65603 WVN65600:WVN65603 F131136:F131139 JB131136:JB131139 SX131136:SX131139 ACT131136:ACT131139 AMP131136:AMP131139 AWL131136:AWL131139 BGH131136:BGH131139 BQD131136:BQD131139 BZZ131136:BZZ131139 CJV131136:CJV131139 CTR131136:CTR131139 DDN131136:DDN131139 DNJ131136:DNJ131139 DXF131136:DXF131139 EHB131136:EHB131139 EQX131136:EQX131139 FAT131136:FAT131139 FKP131136:FKP131139 FUL131136:FUL131139 GEH131136:GEH131139 GOD131136:GOD131139 GXZ131136:GXZ131139 HHV131136:HHV131139 HRR131136:HRR131139 IBN131136:IBN131139 ILJ131136:ILJ131139 IVF131136:IVF131139 JFB131136:JFB131139 JOX131136:JOX131139 JYT131136:JYT131139 KIP131136:KIP131139 KSL131136:KSL131139 LCH131136:LCH131139 LMD131136:LMD131139 LVZ131136:LVZ131139 MFV131136:MFV131139 MPR131136:MPR131139 MZN131136:MZN131139 NJJ131136:NJJ131139 NTF131136:NTF131139 ODB131136:ODB131139 OMX131136:OMX131139 OWT131136:OWT131139 PGP131136:PGP131139 PQL131136:PQL131139 QAH131136:QAH131139 QKD131136:QKD131139 QTZ131136:QTZ131139 RDV131136:RDV131139 RNR131136:RNR131139 RXN131136:RXN131139 SHJ131136:SHJ131139 SRF131136:SRF131139 TBB131136:TBB131139 TKX131136:TKX131139 TUT131136:TUT131139 UEP131136:UEP131139 UOL131136:UOL131139 UYH131136:UYH131139 VID131136:VID131139 VRZ131136:VRZ131139 WBV131136:WBV131139 WLR131136:WLR131139 WVN131136:WVN131139 F196672:F196675 JB196672:JB196675 SX196672:SX196675 ACT196672:ACT196675 AMP196672:AMP196675 AWL196672:AWL196675 BGH196672:BGH196675 BQD196672:BQD196675 BZZ196672:BZZ196675 CJV196672:CJV196675 CTR196672:CTR196675 DDN196672:DDN196675 DNJ196672:DNJ196675 DXF196672:DXF196675 EHB196672:EHB196675 EQX196672:EQX196675 FAT196672:FAT196675 FKP196672:FKP196675 FUL196672:FUL196675 GEH196672:GEH196675 GOD196672:GOD196675 GXZ196672:GXZ196675 HHV196672:HHV196675 HRR196672:HRR196675 IBN196672:IBN196675 ILJ196672:ILJ196675 IVF196672:IVF196675 JFB196672:JFB196675 JOX196672:JOX196675 JYT196672:JYT196675 KIP196672:KIP196675 KSL196672:KSL196675 LCH196672:LCH196675 LMD196672:LMD196675 LVZ196672:LVZ196675 MFV196672:MFV196675 MPR196672:MPR196675 MZN196672:MZN196675 NJJ196672:NJJ196675 NTF196672:NTF196675 ODB196672:ODB196675 OMX196672:OMX196675 OWT196672:OWT196675 PGP196672:PGP196675 PQL196672:PQL196675 QAH196672:QAH196675 QKD196672:QKD196675 QTZ196672:QTZ196675 RDV196672:RDV196675 RNR196672:RNR196675 RXN196672:RXN196675 SHJ196672:SHJ196675 SRF196672:SRF196675 TBB196672:TBB196675 TKX196672:TKX196675 TUT196672:TUT196675 UEP196672:UEP196675 UOL196672:UOL196675 UYH196672:UYH196675 VID196672:VID196675 VRZ196672:VRZ196675 WBV196672:WBV196675 WLR196672:WLR196675 WVN196672:WVN196675 F262208:F262211 JB262208:JB262211 SX262208:SX262211 ACT262208:ACT262211 AMP262208:AMP262211 AWL262208:AWL262211 BGH262208:BGH262211 BQD262208:BQD262211 BZZ262208:BZZ262211 CJV262208:CJV262211 CTR262208:CTR262211 DDN262208:DDN262211 DNJ262208:DNJ262211 DXF262208:DXF262211 EHB262208:EHB262211 EQX262208:EQX262211 FAT262208:FAT262211 FKP262208:FKP262211 FUL262208:FUL262211 GEH262208:GEH262211 GOD262208:GOD262211 GXZ262208:GXZ262211 HHV262208:HHV262211 HRR262208:HRR262211 IBN262208:IBN262211 ILJ262208:ILJ262211 IVF262208:IVF262211 JFB262208:JFB262211 JOX262208:JOX262211 JYT262208:JYT262211 KIP262208:KIP262211 KSL262208:KSL262211 LCH262208:LCH262211 LMD262208:LMD262211 LVZ262208:LVZ262211 MFV262208:MFV262211 MPR262208:MPR262211 MZN262208:MZN262211 NJJ262208:NJJ262211 NTF262208:NTF262211 ODB262208:ODB262211 OMX262208:OMX262211 OWT262208:OWT262211 PGP262208:PGP262211 PQL262208:PQL262211 QAH262208:QAH262211 QKD262208:QKD262211 QTZ262208:QTZ262211 RDV262208:RDV262211 RNR262208:RNR262211 RXN262208:RXN262211 SHJ262208:SHJ262211 SRF262208:SRF262211 TBB262208:TBB262211 TKX262208:TKX262211 TUT262208:TUT262211 UEP262208:UEP262211 UOL262208:UOL262211 UYH262208:UYH262211 VID262208:VID262211 VRZ262208:VRZ262211 WBV262208:WBV262211 WLR262208:WLR262211 WVN262208:WVN262211 F327744:F327747 JB327744:JB327747 SX327744:SX327747 ACT327744:ACT327747 AMP327744:AMP327747 AWL327744:AWL327747 BGH327744:BGH327747 BQD327744:BQD327747 BZZ327744:BZZ327747 CJV327744:CJV327747 CTR327744:CTR327747 DDN327744:DDN327747 DNJ327744:DNJ327747 DXF327744:DXF327747 EHB327744:EHB327747 EQX327744:EQX327747 FAT327744:FAT327747 FKP327744:FKP327747 FUL327744:FUL327747 GEH327744:GEH327747 GOD327744:GOD327747 GXZ327744:GXZ327747 HHV327744:HHV327747 HRR327744:HRR327747 IBN327744:IBN327747 ILJ327744:ILJ327747 IVF327744:IVF327747 JFB327744:JFB327747 JOX327744:JOX327747 JYT327744:JYT327747 KIP327744:KIP327747 KSL327744:KSL327747 LCH327744:LCH327747 LMD327744:LMD327747 LVZ327744:LVZ327747 MFV327744:MFV327747 MPR327744:MPR327747 MZN327744:MZN327747 NJJ327744:NJJ327747 NTF327744:NTF327747 ODB327744:ODB327747 OMX327744:OMX327747 OWT327744:OWT327747 PGP327744:PGP327747 PQL327744:PQL327747 QAH327744:QAH327747 QKD327744:QKD327747 QTZ327744:QTZ327747 RDV327744:RDV327747 RNR327744:RNR327747 RXN327744:RXN327747 SHJ327744:SHJ327747 SRF327744:SRF327747 TBB327744:TBB327747 TKX327744:TKX327747 TUT327744:TUT327747 UEP327744:UEP327747 UOL327744:UOL327747 UYH327744:UYH327747 VID327744:VID327747 VRZ327744:VRZ327747 WBV327744:WBV327747 WLR327744:WLR327747 WVN327744:WVN327747 F393280:F393283 JB393280:JB393283 SX393280:SX393283 ACT393280:ACT393283 AMP393280:AMP393283 AWL393280:AWL393283 BGH393280:BGH393283 BQD393280:BQD393283 BZZ393280:BZZ393283 CJV393280:CJV393283 CTR393280:CTR393283 DDN393280:DDN393283 DNJ393280:DNJ393283 DXF393280:DXF393283 EHB393280:EHB393283 EQX393280:EQX393283 FAT393280:FAT393283 FKP393280:FKP393283 FUL393280:FUL393283 GEH393280:GEH393283 GOD393280:GOD393283 GXZ393280:GXZ393283 HHV393280:HHV393283 HRR393280:HRR393283 IBN393280:IBN393283 ILJ393280:ILJ393283 IVF393280:IVF393283 JFB393280:JFB393283 JOX393280:JOX393283 JYT393280:JYT393283 KIP393280:KIP393283 KSL393280:KSL393283 LCH393280:LCH393283 LMD393280:LMD393283 LVZ393280:LVZ393283 MFV393280:MFV393283 MPR393280:MPR393283 MZN393280:MZN393283 NJJ393280:NJJ393283 NTF393280:NTF393283 ODB393280:ODB393283 OMX393280:OMX393283 OWT393280:OWT393283 PGP393280:PGP393283 PQL393280:PQL393283 QAH393280:QAH393283 QKD393280:QKD393283 QTZ393280:QTZ393283 RDV393280:RDV393283 RNR393280:RNR393283 RXN393280:RXN393283 SHJ393280:SHJ393283 SRF393280:SRF393283 TBB393280:TBB393283 TKX393280:TKX393283 TUT393280:TUT393283 UEP393280:UEP393283 UOL393280:UOL393283 UYH393280:UYH393283 VID393280:VID393283 VRZ393280:VRZ393283 WBV393280:WBV393283 WLR393280:WLR393283 WVN393280:WVN393283 F458816:F458819 JB458816:JB458819 SX458816:SX458819 ACT458816:ACT458819 AMP458816:AMP458819 AWL458816:AWL458819 BGH458816:BGH458819 BQD458816:BQD458819 BZZ458816:BZZ458819 CJV458816:CJV458819 CTR458816:CTR458819 DDN458816:DDN458819 DNJ458816:DNJ458819 DXF458816:DXF458819 EHB458816:EHB458819 EQX458816:EQX458819 FAT458816:FAT458819 FKP458816:FKP458819 FUL458816:FUL458819 GEH458816:GEH458819 GOD458816:GOD458819 GXZ458816:GXZ458819 HHV458816:HHV458819 HRR458816:HRR458819 IBN458816:IBN458819 ILJ458816:ILJ458819 IVF458816:IVF458819 JFB458816:JFB458819 JOX458816:JOX458819 JYT458816:JYT458819 KIP458816:KIP458819 KSL458816:KSL458819 LCH458816:LCH458819 LMD458816:LMD458819 LVZ458816:LVZ458819 MFV458816:MFV458819 MPR458816:MPR458819 MZN458816:MZN458819 NJJ458816:NJJ458819 NTF458816:NTF458819 ODB458816:ODB458819 OMX458816:OMX458819 OWT458816:OWT458819 PGP458816:PGP458819 PQL458816:PQL458819 QAH458816:QAH458819 QKD458816:QKD458819 QTZ458816:QTZ458819 RDV458816:RDV458819 RNR458816:RNR458819 RXN458816:RXN458819 SHJ458816:SHJ458819 SRF458816:SRF458819 TBB458816:TBB458819 TKX458816:TKX458819 TUT458816:TUT458819 UEP458816:UEP458819 UOL458816:UOL458819 UYH458816:UYH458819 VID458816:VID458819 VRZ458816:VRZ458819 WBV458816:WBV458819 WLR458816:WLR458819 WVN458816:WVN458819 F524352:F524355 JB524352:JB524355 SX524352:SX524355 ACT524352:ACT524355 AMP524352:AMP524355 AWL524352:AWL524355 BGH524352:BGH524355 BQD524352:BQD524355 BZZ524352:BZZ524355 CJV524352:CJV524355 CTR524352:CTR524355 DDN524352:DDN524355 DNJ524352:DNJ524355 DXF524352:DXF524355 EHB524352:EHB524355 EQX524352:EQX524355 FAT524352:FAT524355 FKP524352:FKP524355 FUL524352:FUL524355 GEH524352:GEH524355 GOD524352:GOD524355 GXZ524352:GXZ524355 HHV524352:HHV524355 HRR524352:HRR524355 IBN524352:IBN524355 ILJ524352:ILJ524355 IVF524352:IVF524355 JFB524352:JFB524355 JOX524352:JOX524355 JYT524352:JYT524355 KIP524352:KIP524355 KSL524352:KSL524355 LCH524352:LCH524355 LMD524352:LMD524355 LVZ524352:LVZ524355 MFV524352:MFV524355 MPR524352:MPR524355 MZN524352:MZN524355 NJJ524352:NJJ524355 NTF524352:NTF524355 ODB524352:ODB524355 OMX524352:OMX524355 OWT524352:OWT524355 PGP524352:PGP524355 PQL524352:PQL524355 QAH524352:QAH524355 QKD524352:QKD524355 QTZ524352:QTZ524355 RDV524352:RDV524355 RNR524352:RNR524355 RXN524352:RXN524355 SHJ524352:SHJ524355 SRF524352:SRF524355 TBB524352:TBB524355 TKX524352:TKX524355 TUT524352:TUT524355 UEP524352:UEP524355 UOL524352:UOL524355 UYH524352:UYH524355 VID524352:VID524355 VRZ524352:VRZ524355 WBV524352:WBV524355 WLR524352:WLR524355 WVN524352:WVN524355 F589888:F589891 JB589888:JB589891 SX589888:SX589891 ACT589888:ACT589891 AMP589888:AMP589891 AWL589888:AWL589891 BGH589888:BGH589891 BQD589888:BQD589891 BZZ589888:BZZ589891 CJV589888:CJV589891 CTR589888:CTR589891 DDN589888:DDN589891 DNJ589888:DNJ589891 DXF589888:DXF589891 EHB589888:EHB589891 EQX589888:EQX589891 FAT589888:FAT589891 FKP589888:FKP589891 FUL589888:FUL589891 GEH589888:GEH589891 GOD589888:GOD589891 GXZ589888:GXZ589891 HHV589888:HHV589891 HRR589888:HRR589891 IBN589888:IBN589891 ILJ589888:ILJ589891 IVF589888:IVF589891 JFB589888:JFB589891 JOX589888:JOX589891 JYT589888:JYT589891 KIP589888:KIP589891 KSL589888:KSL589891 LCH589888:LCH589891 LMD589888:LMD589891 LVZ589888:LVZ589891 MFV589888:MFV589891 MPR589888:MPR589891 MZN589888:MZN589891 NJJ589888:NJJ589891 NTF589888:NTF589891 ODB589888:ODB589891 OMX589888:OMX589891 OWT589888:OWT589891 PGP589888:PGP589891 PQL589888:PQL589891 QAH589888:QAH589891 QKD589888:QKD589891 QTZ589888:QTZ589891 RDV589888:RDV589891 RNR589888:RNR589891 RXN589888:RXN589891 SHJ589888:SHJ589891 SRF589888:SRF589891 TBB589888:TBB589891 TKX589888:TKX589891 TUT589888:TUT589891 UEP589888:UEP589891 UOL589888:UOL589891 UYH589888:UYH589891 VID589888:VID589891 VRZ589888:VRZ589891 WBV589888:WBV589891 WLR589888:WLR589891 WVN589888:WVN589891 F655424:F655427 JB655424:JB655427 SX655424:SX655427 ACT655424:ACT655427 AMP655424:AMP655427 AWL655424:AWL655427 BGH655424:BGH655427 BQD655424:BQD655427 BZZ655424:BZZ655427 CJV655424:CJV655427 CTR655424:CTR655427 DDN655424:DDN655427 DNJ655424:DNJ655427 DXF655424:DXF655427 EHB655424:EHB655427 EQX655424:EQX655427 FAT655424:FAT655427 FKP655424:FKP655427 FUL655424:FUL655427 GEH655424:GEH655427 GOD655424:GOD655427 GXZ655424:GXZ655427 HHV655424:HHV655427 HRR655424:HRR655427 IBN655424:IBN655427 ILJ655424:ILJ655427 IVF655424:IVF655427 JFB655424:JFB655427 JOX655424:JOX655427 JYT655424:JYT655427 KIP655424:KIP655427 KSL655424:KSL655427 LCH655424:LCH655427 LMD655424:LMD655427 LVZ655424:LVZ655427 MFV655424:MFV655427 MPR655424:MPR655427 MZN655424:MZN655427 NJJ655424:NJJ655427 NTF655424:NTF655427 ODB655424:ODB655427 OMX655424:OMX655427 OWT655424:OWT655427 PGP655424:PGP655427 PQL655424:PQL655427 QAH655424:QAH655427 QKD655424:QKD655427 QTZ655424:QTZ655427 RDV655424:RDV655427 RNR655424:RNR655427 RXN655424:RXN655427 SHJ655424:SHJ655427 SRF655424:SRF655427 TBB655424:TBB655427 TKX655424:TKX655427 TUT655424:TUT655427 UEP655424:UEP655427 UOL655424:UOL655427 UYH655424:UYH655427 VID655424:VID655427 VRZ655424:VRZ655427 WBV655424:WBV655427 WLR655424:WLR655427 WVN655424:WVN655427 F720960:F720963 JB720960:JB720963 SX720960:SX720963 ACT720960:ACT720963 AMP720960:AMP720963 AWL720960:AWL720963 BGH720960:BGH720963 BQD720960:BQD720963 BZZ720960:BZZ720963 CJV720960:CJV720963 CTR720960:CTR720963 DDN720960:DDN720963 DNJ720960:DNJ720963 DXF720960:DXF720963 EHB720960:EHB720963 EQX720960:EQX720963 FAT720960:FAT720963 FKP720960:FKP720963 FUL720960:FUL720963 GEH720960:GEH720963 GOD720960:GOD720963 GXZ720960:GXZ720963 HHV720960:HHV720963 HRR720960:HRR720963 IBN720960:IBN720963 ILJ720960:ILJ720963 IVF720960:IVF720963 JFB720960:JFB720963 JOX720960:JOX720963 JYT720960:JYT720963 KIP720960:KIP720963 KSL720960:KSL720963 LCH720960:LCH720963 LMD720960:LMD720963 LVZ720960:LVZ720963 MFV720960:MFV720963 MPR720960:MPR720963 MZN720960:MZN720963 NJJ720960:NJJ720963 NTF720960:NTF720963 ODB720960:ODB720963 OMX720960:OMX720963 OWT720960:OWT720963 PGP720960:PGP720963 PQL720960:PQL720963 QAH720960:QAH720963 QKD720960:QKD720963 QTZ720960:QTZ720963 RDV720960:RDV720963 RNR720960:RNR720963 RXN720960:RXN720963 SHJ720960:SHJ720963 SRF720960:SRF720963 TBB720960:TBB720963 TKX720960:TKX720963 TUT720960:TUT720963 UEP720960:UEP720963 UOL720960:UOL720963 UYH720960:UYH720963 VID720960:VID720963 VRZ720960:VRZ720963 WBV720960:WBV720963 WLR720960:WLR720963 WVN720960:WVN720963 F786496:F786499 JB786496:JB786499 SX786496:SX786499 ACT786496:ACT786499 AMP786496:AMP786499 AWL786496:AWL786499 BGH786496:BGH786499 BQD786496:BQD786499 BZZ786496:BZZ786499 CJV786496:CJV786499 CTR786496:CTR786499 DDN786496:DDN786499 DNJ786496:DNJ786499 DXF786496:DXF786499 EHB786496:EHB786499 EQX786496:EQX786499 FAT786496:FAT786499 FKP786496:FKP786499 FUL786496:FUL786499 GEH786496:GEH786499 GOD786496:GOD786499 GXZ786496:GXZ786499 HHV786496:HHV786499 HRR786496:HRR786499 IBN786496:IBN786499 ILJ786496:ILJ786499 IVF786496:IVF786499 JFB786496:JFB786499 JOX786496:JOX786499 JYT786496:JYT786499 KIP786496:KIP786499 KSL786496:KSL786499 LCH786496:LCH786499 LMD786496:LMD786499 LVZ786496:LVZ786499 MFV786496:MFV786499 MPR786496:MPR786499 MZN786496:MZN786499 NJJ786496:NJJ786499 NTF786496:NTF786499 ODB786496:ODB786499 OMX786496:OMX786499 OWT786496:OWT786499 PGP786496:PGP786499 PQL786496:PQL786499 QAH786496:QAH786499 QKD786496:QKD786499 QTZ786496:QTZ786499 RDV786496:RDV786499 RNR786496:RNR786499 RXN786496:RXN786499 SHJ786496:SHJ786499 SRF786496:SRF786499 TBB786496:TBB786499 TKX786496:TKX786499 TUT786496:TUT786499 UEP786496:UEP786499 UOL786496:UOL786499 UYH786496:UYH786499 VID786496:VID786499 VRZ786496:VRZ786499 WBV786496:WBV786499 WLR786496:WLR786499 WVN786496:WVN786499 F852032:F852035 JB852032:JB852035 SX852032:SX852035 ACT852032:ACT852035 AMP852032:AMP852035 AWL852032:AWL852035 BGH852032:BGH852035 BQD852032:BQD852035 BZZ852032:BZZ852035 CJV852032:CJV852035 CTR852032:CTR852035 DDN852032:DDN852035 DNJ852032:DNJ852035 DXF852032:DXF852035 EHB852032:EHB852035 EQX852032:EQX852035 FAT852032:FAT852035 FKP852032:FKP852035 FUL852032:FUL852035 GEH852032:GEH852035 GOD852032:GOD852035 GXZ852032:GXZ852035 HHV852032:HHV852035 HRR852032:HRR852035 IBN852032:IBN852035 ILJ852032:ILJ852035 IVF852032:IVF852035 JFB852032:JFB852035 JOX852032:JOX852035 JYT852032:JYT852035 KIP852032:KIP852035 KSL852032:KSL852035 LCH852032:LCH852035 LMD852032:LMD852035 LVZ852032:LVZ852035 MFV852032:MFV852035 MPR852032:MPR852035 MZN852032:MZN852035 NJJ852032:NJJ852035 NTF852032:NTF852035 ODB852032:ODB852035 OMX852032:OMX852035 OWT852032:OWT852035 PGP852032:PGP852035 PQL852032:PQL852035 QAH852032:QAH852035 QKD852032:QKD852035 QTZ852032:QTZ852035 RDV852032:RDV852035 RNR852032:RNR852035 RXN852032:RXN852035 SHJ852032:SHJ852035 SRF852032:SRF852035 TBB852032:TBB852035 TKX852032:TKX852035 TUT852032:TUT852035 UEP852032:UEP852035 UOL852032:UOL852035 UYH852032:UYH852035 VID852032:VID852035 VRZ852032:VRZ852035 WBV852032:WBV852035 WLR852032:WLR852035 WVN852032:WVN852035 F917568:F917571 JB917568:JB917571 SX917568:SX917571 ACT917568:ACT917571 AMP917568:AMP917571 AWL917568:AWL917571 BGH917568:BGH917571 BQD917568:BQD917571 BZZ917568:BZZ917571 CJV917568:CJV917571 CTR917568:CTR917571 DDN917568:DDN917571 DNJ917568:DNJ917571 DXF917568:DXF917571 EHB917568:EHB917571 EQX917568:EQX917571 FAT917568:FAT917571 FKP917568:FKP917571 FUL917568:FUL917571 GEH917568:GEH917571 GOD917568:GOD917571 GXZ917568:GXZ917571 HHV917568:HHV917571 HRR917568:HRR917571 IBN917568:IBN917571 ILJ917568:ILJ917571 IVF917568:IVF917571 JFB917568:JFB917571 JOX917568:JOX917571 JYT917568:JYT917571 KIP917568:KIP917571 KSL917568:KSL917571 LCH917568:LCH917571 LMD917568:LMD917571 LVZ917568:LVZ917571 MFV917568:MFV917571 MPR917568:MPR917571 MZN917568:MZN917571 NJJ917568:NJJ917571 NTF917568:NTF917571 ODB917568:ODB917571 OMX917568:OMX917571 OWT917568:OWT917571 PGP917568:PGP917571 PQL917568:PQL917571 QAH917568:QAH917571 QKD917568:QKD917571 QTZ917568:QTZ917571 RDV917568:RDV917571 RNR917568:RNR917571 RXN917568:RXN917571 SHJ917568:SHJ917571 SRF917568:SRF917571 TBB917568:TBB917571 TKX917568:TKX917571 TUT917568:TUT917571 UEP917568:UEP917571 UOL917568:UOL917571 UYH917568:UYH917571 VID917568:VID917571 VRZ917568:VRZ917571 WBV917568:WBV917571 WLR917568:WLR917571 WVN917568:WVN917571 F983104:F983107 JB983104:JB983107 SX983104:SX983107 ACT983104:ACT983107 AMP983104:AMP983107 AWL983104:AWL983107 BGH983104:BGH983107 BQD983104:BQD983107 BZZ983104:BZZ983107 CJV983104:CJV983107 CTR983104:CTR983107 DDN983104:DDN983107 DNJ983104:DNJ983107 DXF983104:DXF983107 EHB983104:EHB983107 EQX983104:EQX983107 FAT983104:FAT983107 FKP983104:FKP983107 FUL983104:FUL983107 GEH983104:GEH983107 GOD983104:GOD983107 GXZ983104:GXZ983107 HHV983104:HHV983107 HRR983104:HRR983107 IBN983104:IBN983107 ILJ983104:ILJ983107 IVF983104:IVF983107 JFB983104:JFB983107 JOX983104:JOX983107 JYT983104:JYT983107 KIP983104:KIP983107 KSL983104:KSL983107 LCH983104:LCH983107 LMD983104:LMD983107 LVZ983104:LVZ983107 MFV983104:MFV983107 MPR983104:MPR983107 MZN983104:MZN983107 NJJ983104:NJJ983107 NTF983104:NTF983107 ODB983104:ODB983107 OMX983104:OMX983107 OWT983104:OWT983107 PGP983104:PGP983107 PQL983104:PQL983107 QAH983104:QAH983107 QKD983104:QKD983107 QTZ983104:QTZ983107 RDV983104:RDV983107 RNR983104:RNR983107 RXN983104:RXN983107 SHJ983104:SHJ983107 SRF983104:SRF983107 TBB983104:TBB983107 TKX983104:TKX983107 TUT983104:TUT983107 UEP983104:UEP983107 UOL983104:UOL983107 UYH983104:UYH983107 VID983104:VID983107 VRZ983104:VRZ983107 WBV983104:WBV983107 WLR983104:WLR983107 WVN983104:WVN983107 F69:F74 JB69:JB74 SX69:SX74 ACT69:ACT74 AMP69:AMP74 AWL69:AWL74 BGH69:BGH74 BQD69:BQD74 BZZ69:BZZ74 CJV69:CJV74 CTR69:CTR74 DDN69:DDN74 DNJ69:DNJ74 DXF69:DXF74 EHB69:EHB74 EQX69:EQX74 FAT69:FAT74 FKP69:FKP74 FUL69:FUL74 GEH69:GEH74 GOD69:GOD74 GXZ69:GXZ74 HHV69:HHV74 HRR69:HRR74 IBN69:IBN74 ILJ69:ILJ74 IVF69:IVF74 JFB69:JFB74 JOX69:JOX74 JYT69:JYT74 KIP69:KIP74 KSL69:KSL74 LCH69:LCH74 LMD69:LMD74 LVZ69:LVZ74 MFV69:MFV74 MPR69:MPR74 MZN69:MZN74 NJJ69:NJJ74 NTF69:NTF74 ODB69:ODB74 OMX69:OMX74 OWT69:OWT74 PGP69:PGP74 PQL69:PQL74 QAH69:QAH74 QKD69:QKD74 QTZ69:QTZ74 RDV69:RDV74 RNR69:RNR74 RXN69:RXN74 SHJ69:SHJ74 SRF69:SRF74 TBB69:TBB74 TKX69:TKX74 TUT69:TUT74 UEP69:UEP74 UOL69:UOL74 UYH69:UYH74 VID69:VID74 VRZ69:VRZ74 WBV69:WBV74 WLR69:WLR74 WVN69:WVN74 F65605:F65610 JB65605:JB65610 SX65605:SX65610 ACT65605:ACT65610 AMP65605:AMP65610 AWL65605:AWL65610 BGH65605:BGH65610 BQD65605:BQD65610 BZZ65605:BZZ65610 CJV65605:CJV65610 CTR65605:CTR65610 DDN65605:DDN65610 DNJ65605:DNJ65610 DXF65605:DXF65610 EHB65605:EHB65610 EQX65605:EQX65610 FAT65605:FAT65610 FKP65605:FKP65610 FUL65605:FUL65610 GEH65605:GEH65610 GOD65605:GOD65610 GXZ65605:GXZ65610 HHV65605:HHV65610 HRR65605:HRR65610 IBN65605:IBN65610 ILJ65605:ILJ65610 IVF65605:IVF65610 JFB65605:JFB65610 JOX65605:JOX65610 JYT65605:JYT65610 KIP65605:KIP65610 KSL65605:KSL65610 LCH65605:LCH65610 LMD65605:LMD65610 LVZ65605:LVZ65610 MFV65605:MFV65610 MPR65605:MPR65610 MZN65605:MZN65610 NJJ65605:NJJ65610 NTF65605:NTF65610 ODB65605:ODB65610 OMX65605:OMX65610 OWT65605:OWT65610 PGP65605:PGP65610 PQL65605:PQL65610 QAH65605:QAH65610 QKD65605:QKD65610 QTZ65605:QTZ65610 RDV65605:RDV65610 RNR65605:RNR65610 RXN65605:RXN65610 SHJ65605:SHJ65610 SRF65605:SRF65610 TBB65605:TBB65610 TKX65605:TKX65610 TUT65605:TUT65610 UEP65605:UEP65610 UOL65605:UOL65610 UYH65605:UYH65610 VID65605:VID65610 VRZ65605:VRZ65610 WBV65605:WBV65610 WLR65605:WLR65610 WVN65605:WVN65610 F131141:F131146 JB131141:JB131146 SX131141:SX131146 ACT131141:ACT131146 AMP131141:AMP131146 AWL131141:AWL131146 BGH131141:BGH131146 BQD131141:BQD131146 BZZ131141:BZZ131146 CJV131141:CJV131146 CTR131141:CTR131146 DDN131141:DDN131146 DNJ131141:DNJ131146 DXF131141:DXF131146 EHB131141:EHB131146 EQX131141:EQX131146 FAT131141:FAT131146 FKP131141:FKP131146 FUL131141:FUL131146 GEH131141:GEH131146 GOD131141:GOD131146 GXZ131141:GXZ131146 HHV131141:HHV131146 HRR131141:HRR131146 IBN131141:IBN131146 ILJ131141:ILJ131146 IVF131141:IVF131146 JFB131141:JFB131146 JOX131141:JOX131146 JYT131141:JYT131146 KIP131141:KIP131146 KSL131141:KSL131146 LCH131141:LCH131146 LMD131141:LMD131146 LVZ131141:LVZ131146 MFV131141:MFV131146 MPR131141:MPR131146 MZN131141:MZN131146 NJJ131141:NJJ131146 NTF131141:NTF131146 ODB131141:ODB131146 OMX131141:OMX131146 OWT131141:OWT131146 PGP131141:PGP131146 PQL131141:PQL131146 QAH131141:QAH131146 QKD131141:QKD131146 QTZ131141:QTZ131146 RDV131141:RDV131146 RNR131141:RNR131146 RXN131141:RXN131146 SHJ131141:SHJ131146 SRF131141:SRF131146 TBB131141:TBB131146 TKX131141:TKX131146 TUT131141:TUT131146 UEP131141:UEP131146 UOL131141:UOL131146 UYH131141:UYH131146 VID131141:VID131146 VRZ131141:VRZ131146 WBV131141:WBV131146 WLR131141:WLR131146 WVN131141:WVN131146 F196677:F196682 JB196677:JB196682 SX196677:SX196682 ACT196677:ACT196682 AMP196677:AMP196682 AWL196677:AWL196682 BGH196677:BGH196682 BQD196677:BQD196682 BZZ196677:BZZ196682 CJV196677:CJV196682 CTR196677:CTR196682 DDN196677:DDN196682 DNJ196677:DNJ196682 DXF196677:DXF196682 EHB196677:EHB196682 EQX196677:EQX196682 FAT196677:FAT196682 FKP196677:FKP196682 FUL196677:FUL196682 GEH196677:GEH196682 GOD196677:GOD196682 GXZ196677:GXZ196682 HHV196677:HHV196682 HRR196677:HRR196682 IBN196677:IBN196682 ILJ196677:ILJ196682 IVF196677:IVF196682 JFB196677:JFB196682 JOX196677:JOX196682 JYT196677:JYT196682 KIP196677:KIP196682 KSL196677:KSL196682 LCH196677:LCH196682 LMD196677:LMD196682 LVZ196677:LVZ196682 MFV196677:MFV196682 MPR196677:MPR196682 MZN196677:MZN196682 NJJ196677:NJJ196682 NTF196677:NTF196682 ODB196677:ODB196682 OMX196677:OMX196682 OWT196677:OWT196682 PGP196677:PGP196682 PQL196677:PQL196682 QAH196677:QAH196682 QKD196677:QKD196682 QTZ196677:QTZ196682 RDV196677:RDV196682 RNR196677:RNR196682 RXN196677:RXN196682 SHJ196677:SHJ196682 SRF196677:SRF196682 TBB196677:TBB196682 TKX196677:TKX196682 TUT196677:TUT196682 UEP196677:UEP196682 UOL196677:UOL196682 UYH196677:UYH196682 VID196677:VID196682 VRZ196677:VRZ196682 WBV196677:WBV196682 WLR196677:WLR196682 WVN196677:WVN196682 F262213:F262218 JB262213:JB262218 SX262213:SX262218 ACT262213:ACT262218 AMP262213:AMP262218 AWL262213:AWL262218 BGH262213:BGH262218 BQD262213:BQD262218 BZZ262213:BZZ262218 CJV262213:CJV262218 CTR262213:CTR262218 DDN262213:DDN262218 DNJ262213:DNJ262218 DXF262213:DXF262218 EHB262213:EHB262218 EQX262213:EQX262218 FAT262213:FAT262218 FKP262213:FKP262218 FUL262213:FUL262218 GEH262213:GEH262218 GOD262213:GOD262218 GXZ262213:GXZ262218 HHV262213:HHV262218 HRR262213:HRR262218 IBN262213:IBN262218 ILJ262213:ILJ262218 IVF262213:IVF262218 JFB262213:JFB262218 JOX262213:JOX262218 JYT262213:JYT262218 KIP262213:KIP262218 KSL262213:KSL262218 LCH262213:LCH262218 LMD262213:LMD262218 LVZ262213:LVZ262218 MFV262213:MFV262218 MPR262213:MPR262218 MZN262213:MZN262218 NJJ262213:NJJ262218 NTF262213:NTF262218 ODB262213:ODB262218 OMX262213:OMX262218 OWT262213:OWT262218 PGP262213:PGP262218 PQL262213:PQL262218 QAH262213:QAH262218 QKD262213:QKD262218 QTZ262213:QTZ262218 RDV262213:RDV262218 RNR262213:RNR262218 RXN262213:RXN262218 SHJ262213:SHJ262218 SRF262213:SRF262218 TBB262213:TBB262218 TKX262213:TKX262218 TUT262213:TUT262218 UEP262213:UEP262218 UOL262213:UOL262218 UYH262213:UYH262218 VID262213:VID262218 VRZ262213:VRZ262218 WBV262213:WBV262218 WLR262213:WLR262218 WVN262213:WVN262218 F327749:F327754 JB327749:JB327754 SX327749:SX327754 ACT327749:ACT327754 AMP327749:AMP327754 AWL327749:AWL327754 BGH327749:BGH327754 BQD327749:BQD327754 BZZ327749:BZZ327754 CJV327749:CJV327754 CTR327749:CTR327754 DDN327749:DDN327754 DNJ327749:DNJ327754 DXF327749:DXF327754 EHB327749:EHB327754 EQX327749:EQX327754 FAT327749:FAT327754 FKP327749:FKP327754 FUL327749:FUL327754 GEH327749:GEH327754 GOD327749:GOD327754 GXZ327749:GXZ327754 HHV327749:HHV327754 HRR327749:HRR327754 IBN327749:IBN327754 ILJ327749:ILJ327754 IVF327749:IVF327754 JFB327749:JFB327754 JOX327749:JOX327754 JYT327749:JYT327754 KIP327749:KIP327754 KSL327749:KSL327754 LCH327749:LCH327754 LMD327749:LMD327754 LVZ327749:LVZ327754 MFV327749:MFV327754 MPR327749:MPR327754 MZN327749:MZN327754 NJJ327749:NJJ327754 NTF327749:NTF327754 ODB327749:ODB327754 OMX327749:OMX327754 OWT327749:OWT327754 PGP327749:PGP327754 PQL327749:PQL327754 QAH327749:QAH327754 QKD327749:QKD327754 QTZ327749:QTZ327754 RDV327749:RDV327754 RNR327749:RNR327754 RXN327749:RXN327754 SHJ327749:SHJ327754 SRF327749:SRF327754 TBB327749:TBB327754 TKX327749:TKX327754 TUT327749:TUT327754 UEP327749:UEP327754 UOL327749:UOL327754 UYH327749:UYH327754 VID327749:VID327754 VRZ327749:VRZ327754 WBV327749:WBV327754 WLR327749:WLR327754 WVN327749:WVN327754 F393285:F393290 JB393285:JB393290 SX393285:SX393290 ACT393285:ACT393290 AMP393285:AMP393290 AWL393285:AWL393290 BGH393285:BGH393290 BQD393285:BQD393290 BZZ393285:BZZ393290 CJV393285:CJV393290 CTR393285:CTR393290 DDN393285:DDN393290 DNJ393285:DNJ393290 DXF393285:DXF393290 EHB393285:EHB393290 EQX393285:EQX393290 FAT393285:FAT393290 FKP393285:FKP393290 FUL393285:FUL393290 GEH393285:GEH393290 GOD393285:GOD393290 GXZ393285:GXZ393290 HHV393285:HHV393290 HRR393285:HRR393290 IBN393285:IBN393290 ILJ393285:ILJ393290 IVF393285:IVF393290 JFB393285:JFB393290 JOX393285:JOX393290 JYT393285:JYT393290 KIP393285:KIP393290 KSL393285:KSL393290 LCH393285:LCH393290 LMD393285:LMD393290 LVZ393285:LVZ393290 MFV393285:MFV393290 MPR393285:MPR393290 MZN393285:MZN393290 NJJ393285:NJJ393290 NTF393285:NTF393290 ODB393285:ODB393290 OMX393285:OMX393290 OWT393285:OWT393290 PGP393285:PGP393290 PQL393285:PQL393290 QAH393285:QAH393290 QKD393285:QKD393290 QTZ393285:QTZ393290 RDV393285:RDV393290 RNR393285:RNR393290 RXN393285:RXN393290 SHJ393285:SHJ393290 SRF393285:SRF393290 TBB393285:TBB393290 TKX393285:TKX393290 TUT393285:TUT393290 UEP393285:UEP393290 UOL393285:UOL393290 UYH393285:UYH393290 VID393285:VID393290 VRZ393285:VRZ393290 WBV393285:WBV393290 WLR393285:WLR393290 WVN393285:WVN393290 F458821:F458826 JB458821:JB458826 SX458821:SX458826 ACT458821:ACT458826 AMP458821:AMP458826 AWL458821:AWL458826 BGH458821:BGH458826 BQD458821:BQD458826 BZZ458821:BZZ458826 CJV458821:CJV458826 CTR458821:CTR458826 DDN458821:DDN458826 DNJ458821:DNJ458826 DXF458821:DXF458826 EHB458821:EHB458826 EQX458821:EQX458826 FAT458821:FAT458826 FKP458821:FKP458826 FUL458821:FUL458826 GEH458821:GEH458826 GOD458821:GOD458826 GXZ458821:GXZ458826 HHV458821:HHV458826 HRR458821:HRR458826 IBN458821:IBN458826 ILJ458821:ILJ458826 IVF458821:IVF458826 JFB458821:JFB458826 JOX458821:JOX458826 JYT458821:JYT458826 KIP458821:KIP458826 KSL458821:KSL458826 LCH458821:LCH458826 LMD458821:LMD458826 LVZ458821:LVZ458826 MFV458821:MFV458826 MPR458821:MPR458826 MZN458821:MZN458826 NJJ458821:NJJ458826 NTF458821:NTF458826 ODB458821:ODB458826 OMX458821:OMX458826 OWT458821:OWT458826 PGP458821:PGP458826 PQL458821:PQL458826 QAH458821:QAH458826 QKD458821:QKD458826 QTZ458821:QTZ458826 RDV458821:RDV458826 RNR458821:RNR458826 RXN458821:RXN458826 SHJ458821:SHJ458826 SRF458821:SRF458826 TBB458821:TBB458826 TKX458821:TKX458826 TUT458821:TUT458826 UEP458821:UEP458826 UOL458821:UOL458826 UYH458821:UYH458826 VID458821:VID458826 VRZ458821:VRZ458826 WBV458821:WBV458826 WLR458821:WLR458826 WVN458821:WVN458826 F524357:F524362 JB524357:JB524362 SX524357:SX524362 ACT524357:ACT524362 AMP524357:AMP524362 AWL524357:AWL524362 BGH524357:BGH524362 BQD524357:BQD524362 BZZ524357:BZZ524362 CJV524357:CJV524362 CTR524357:CTR524362 DDN524357:DDN524362 DNJ524357:DNJ524362 DXF524357:DXF524362 EHB524357:EHB524362 EQX524357:EQX524362 FAT524357:FAT524362 FKP524357:FKP524362 FUL524357:FUL524362 GEH524357:GEH524362 GOD524357:GOD524362 GXZ524357:GXZ524362 HHV524357:HHV524362 HRR524357:HRR524362 IBN524357:IBN524362 ILJ524357:ILJ524362 IVF524357:IVF524362 JFB524357:JFB524362 JOX524357:JOX524362 JYT524357:JYT524362 KIP524357:KIP524362 KSL524357:KSL524362 LCH524357:LCH524362 LMD524357:LMD524362 LVZ524357:LVZ524362 MFV524357:MFV524362 MPR524357:MPR524362 MZN524357:MZN524362 NJJ524357:NJJ524362 NTF524357:NTF524362 ODB524357:ODB524362 OMX524357:OMX524362 OWT524357:OWT524362 PGP524357:PGP524362 PQL524357:PQL524362 QAH524357:QAH524362 QKD524357:QKD524362 QTZ524357:QTZ524362 RDV524357:RDV524362 RNR524357:RNR524362 RXN524357:RXN524362 SHJ524357:SHJ524362 SRF524357:SRF524362 TBB524357:TBB524362 TKX524357:TKX524362 TUT524357:TUT524362 UEP524357:UEP524362 UOL524357:UOL524362 UYH524357:UYH524362 VID524357:VID524362 VRZ524357:VRZ524362 WBV524357:WBV524362 WLR524357:WLR524362 WVN524357:WVN524362 F589893:F589898 JB589893:JB589898 SX589893:SX589898 ACT589893:ACT589898 AMP589893:AMP589898 AWL589893:AWL589898 BGH589893:BGH589898 BQD589893:BQD589898 BZZ589893:BZZ589898 CJV589893:CJV589898 CTR589893:CTR589898 DDN589893:DDN589898 DNJ589893:DNJ589898 DXF589893:DXF589898 EHB589893:EHB589898 EQX589893:EQX589898 FAT589893:FAT589898 FKP589893:FKP589898 FUL589893:FUL589898 GEH589893:GEH589898 GOD589893:GOD589898 GXZ589893:GXZ589898 HHV589893:HHV589898 HRR589893:HRR589898 IBN589893:IBN589898 ILJ589893:ILJ589898 IVF589893:IVF589898 JFB589893:JFB589898 JOX589893:JOX589898 JYT589893:JYT589898 KIP589893:KIP589898 KSL589893:KSL589898 LCH589893:LCH589898 LMD589893:LMD589898 LVZ589893:LVZ589898 MFV589893:MFV589898 MPR589893:MPR589898 MZN589893:MZN589898 NJJ589893:NJJ589898 NTF589893:NTF589898 ODB589893:ODB589898 OMX589893:OMX589898 OWT589893:OWT589898 PGP589893:PGP589898 PQL589893:PQL589898 QAH589893:QAH589898 QKD589893:QKD589898 QTZ589893:QTZ589898 RDV589893:RDV589898 RNR589893:RNR589898 RXN589893:RXN589898 SHJ589893:SHJ589898 SRF589893:SRF589898 TBB589893:TBB589898 TKX589893:TKX589898 TUT589893:TUT589898 UEP589893:UEP589898 UOL589893:UOL589898 UYH589893:UYH589898 VID589893:VID589898 VRZ589893:VRZ589898 WBV589893:WBV589898 WLR589893:WLR589898 WVN589893:WVN589898 F655429:F655434 JB655429:JB655434 SX655429:SX655434 ACT655429:ACT655434 AMP655429:AMP655434 AWL655429:AWL655434 BGH655429:BGH655434 BQD655429:BQD655434 BZZ655429:BZZ655434 CJV655429:CJV655434 CTR655429:CTR655434 DDN655429:DDN655434 DNJ655429:DNJ655434 DXF655429:DXF655434 EHB655429:EHB655434 EQX655429:EQX655434 FAT655429:FAT655434 FKP655429:FKP655434 FUL655429:FUL655434 GEH655429:GEH655434 GOD655429:GOD655434 GXZ655429:GXZ655434 HHV655429:HHV655434 HRR655429:HRR655434 IBN655429:IBN655434 ILJ655429:ILJ655434 IVF655429:IVF655434 JFB655429:JFB655434 JOX655429:JOX655434 JYT655429:JYT655434 KIP655429:KIP655434 KSL655429:KSL655434 LCH655429:LCH655434 LMD655429:LMD655434 LVZ655429:LVZ655434 MFV655429:MFV655434 MPR655429:MPR655434 MZN655429:MZN655434 NJJ655429:NJJ655434 NTF655429:NTF655434 ODB655429:ODB655434 OMX655429:OMX655434 OWT655429:OWT655434 PGP655429:PGP655434 PQL655429:PQL655434 QAH655429:QAH655434 QKD655429:QKD655434 QTZ655429:QTZ655434 RDV655429:RDV655434 RNR655429:RNR655434 RXN655429:RXN655434 SHJ655429:SHJ655434 SRF655429:SRF655434 TBB655429:TBB655434 TKX655429:TKX655434 TUT655429:TUT655434 UEP655429:UEP655434 UOL655429:UOL655434 UYH655429:UYH655434 VID655429:VID655434 VRZ655429:VRZ655434 WBV655429:WBV655434 WLR655429:WLR655434 WVN655429:WVN655434 F720965:F720970 JB720965:JB720970 SX720965:SX720970 ACT720965:ACT720970 AMP720965:AMP720970 AWL720965:AWL720970 BGH720965:BGH720970 BQD720965:BQD720970 BZZ720965:BZZ720970 CJV720965:CJV720970 CTR720965:CTR720970 DDN720965:DDN720970 DNJ720965:DNJ720970 DXF720965:DXF720970 EHB720965:EHB720970 EQX720965:EQX720970 FAT720965:FAT720970 FKP720965:FKP720970 FUL720965:FUL720970 GEH720965:GEH720970 GOD720965:GOD720970 GXZ720965:GXZ720970 HHV720965:HHV720970 HRR720965:HRR720970 IBN720965:IBN720970 ILJ720965:ILJ720970 IVF720965:IVF720970 JFB720965:JFB720970 JOX720965:JOX720970 JYT720965:JYT720970 KIP720965:KIP720970 KSL720965:KSL720970 LCH720965:LCH720970 LMD720965:LMD720970 LVZ720965:LVZ720970 MFV720965:MFV720970 MPR720965:MPR720970 MZN720965:MZN720970 NJJ720965:NJJ720970 NTF720965:NTF720970 ODB720965:ODB720970 OMX720965:OMX720970 OWT720965:OWT720970 PGP720965:PGP720970 PQL720965:PQL720970 QAH720965:QAH720970 QKD720965:QKD720970 QTZ720965:QTZ720970 RDV720965:RDV720970 RNR720965:RNR720970 RXN720965:RXN720970 SHJ720965:SHJ720970 SRF720965:SRF720970 TBB720965:TBB720970 TKX720965:TKX720970 TUT720965:TUT720970 UEP720965:UEP720970 UOL720965:UOL720970 UYH720965:UYH720970 VID720965:VID720970 VRZ720965:VRZ720970 WBV720965:WBV720970 WLR720965:WLR720970 WVN720965:WVN720970 F786501:F786506 JB786501:JB786506 SX786501:SX786506 ACT786501:ACT786506 AMP786501:AMP786506 AWL786501:AWL786506 BGH786501:BGH786506 BQD786501:BQD786506 BZZ786501:BZZ786506 CJV786501:CJV786506 CTR786501:CTR786506 DDN786501:DDN786506 DNJ786501:DNJ786506 DXF786501:DXF786506 EHB786501:EHB786506 EQX786501:EQX786506 FAT786501:FAT786506 FKP786501:FKP786506 FUL786501:FUL786506 GEH786501:GEH786506 GOD786501:GOD786506 GXZ786501:GXZ786506 HHV786501:HHV786506 HRR786501:HRR786506 IBN786501:IBN786506 ILJ786501:ILJ786506 IVF786501:IVF786506 JFB786501:JFB786506 JOX786501:JOX786506 JYT786501:JYT786506 KIP786501:KIP786506 KSL786501:KSL786506 LCH786501:LCH786506 LMD786501:LMD786506 LVZ786501:LVZ786506 MFV786501:MFV786506 MPR786501:MPR786506 MZN786501:MZN786506 NJJ786501:NJJ786506 NTF786501:NTF786506 ODB786501:ODB786506 OMX786501:OMX786506 OWT786501:OWT786506 PGP786501:PGP786506 PQL786501:PQL786506 QAH786501:QAH786506 QKD786501:QKD786506 QTZ786501:QTZ786506 RDV786501:RDV786506 RNR786501:RNR786506 RXN786501:RXN786506 SHJ786501:SHJ786506 SRF786501:SRF786506 TBB786501:TBB786506 TKX786501:TKX786506 TUT786501:TUT786506 UEP786501:UEP786506 UOL786501:UOL786506 UYH786501:UYH786506 VID786501:VID786506 VRZ786501:VRZ786506 WBV786501:WBV786506 WLR786501:WLR786506 WVN786501:WVN786506 F852037:F852042 JB852037:JB852042 SX852037:SX852042 ACT852037:ACT852042 AMP852037:AMP852042 AWL852037:AWL852042 BGH852037:BGH852042 BQD852037:BQD852042 BZZ852037:BZZ852042 CJV852037:CJV852042 CTR852037:CTR852042 DDN852037:DDN852042 DNJ852037:DNJ852042 DXF852037:DXF852042 EHB852037:EHB852042 EQX852037:EQX852042 FAT852037:FAT852042 FKP852037:FKP852042 FUL852037:FUL852042 GEH852037:GEH852042 GOD852037:GOD852042 GXZ852037:GXZ852042 HHV852037:HHV852042 HRR852037:HRR852042 IBN852037:IBN852042 ILJ852037:ILJ852042 IVF852037:IVF852042 JFB852037:JFB852042 JOX852037:JOX852042 JYT852037:JYT852042 KIP852037:KIP852042 KSL852037:KSL852042 LCH852037:LCH852042 LMD852037:LMD852042 LVZ852037:LVZ852042 MFV852037:MFV852042 MPR852037:MPR852042 MZN852037:MZN852042 NJJ852037:NJJ852042 NTF852037:NTF852042 ODB852037:ODB852042 OMX852037:OMX852042 OWT852037:OWT852042 PGP852037:PGP852042 PQL852037:PQL852042 QAH852037:QAH852042 QKD852037:QKD852042 QTZ852037:QTZ852042 RDV852037:RDV852042 RNR852037:RNR852042 RXN852037:RXN852042 SHJ852037:SHJ852042 SRF852037:SRF852042 TBB852037:TBB852042 TKX852037:TKX852042 TUT852037:TUT852042 UEP852037:UEP852042 UOL852037:UOL852042 UYH852037:UYH852042 VID852037:VID852042 VRZ852037:VRZ852042 WBV852037:WBV852042 WLR852037:WLR852042 WVN852037:WVN852042 F917573:F917578 JB917573:JB917578 SX917573:SX917578 ACT917573:ACT917578 AMP917573:AMP917578 AWL917573:AWL917578 BGH917573:BGH917578 BQD917573:BQD917578 BZZ917573:BZZ917578 CJV917573:CJV917578 CTR917573:CTR917578 DDN917573:DDN917578 DNJ917573:DNJ917578 DXF917573:DXF917578 EHB917573:EHB917578 EQX917573:EQX917578 FAT917573:FAT917578 FKP917573:FKP917578 FUL917573:FUL917578 GEH917573:GEH917578 GOD917573:GOD917578 GXZ917573:GXZ917578 HHV917573:HHV917578 HRR917573:HRR917578 IBN917573:IBN917578 ILJ917573:ILJ917578 IVF917573:IVF917578 JFB917573:JFB917578 JOX917573:JOX917578 JYT917573:JYT917578 KIP917573:KIP917578 KSL917573:KSL917578 LCH917573:LCH917578 LMD917573:LMD917578 LVZ917573:LVZ917578 MFV917573:MFV917578 MPR917573:MPR917578 MZN917573:MZN917578 NJJ917573:NJJ917578 NTF917573:NTF917578 ODB917573:ODB917578 OMX917573:OMX917578 OWT917573:OWT917578 PGP917573:PGP917578 PQL917573:PQL917578 QAH917573:QAH917578 QKD917573:QKD917578 QTZ917573:QTZ917578 RDV917573:RDV917578 RNR917573:RNR917578 RXN917573:RXN917578 SHJ917573:SHJ917578 SRF917573:SRF917578 TBB917573:TBB917578 TKX917573:TKX917578 TUT917573:TUT917578 UEP917573:UEP917578 UOL917573:UOL917578 UYH917573:UYH917578 VID917573:VID917578 VRZ917573:VRZ917578 WBV917573:WBV917578 WLR917573:WLR917578 WVN917573:WVN917578 F983109:F983114 JB983109:JB983114 SX983109:SX983114 ACT983109:ACT983114 AMP983109:AMP983114 AWL983109:AWL983114 BGH983109:BGH983114 BQD983109:BQD983114 BZZ983109:BZZ983114 CJV983109:CJV983114 CTR983109:CTR983114 DDN983109:DDN983114 DNJ983109:DNJ983114 DXF983109:DXF983114 EHB983109:EHB983114 EQX983109:EQX983114 FAT983109:FAT983114 FKP983109:FKP983114 FUL983109:FUL983114 GEH983109:GEH983114 GOD983109:GOD983114 GXZ983109:GXZ983114 HHV983109:HHV983114 HRR983109:HRR983114 IBN983109:IBN983114 ILJ983109:ILJ983114 IVF983109:IVF983114 JFB983109:JFB983114 JOX983109:JOX983114 JYT983109:JYT983114 KIP983109:KIP983114 KSL983109:KSL983114 LCH983109:LCH983114 LMD983109:LMD983114 LVZ983109:LVZ983114 MFV983109:MFV983114 MPR983109:MPR983114 MZN983109:MZN983114 NJJ983109:NJJ983114 NTF983109:NTF983114 ODB983109:ODB983114 OMX983109:OMX983114 OWT983109:OWT983114 PGP983109:PGP983114 PQL983109:PQL983114 QAH983109:QAH983114 QKD983109:QKD983114 QTZ983109:QTZ983114 RDV983109:RDV983114 RNR983109:RNR983114 RXN983109:RXN983114 SHJ983109:SHJ983114 SRF983109:SRF983114 TBB983109:TBB983114 TKX983109:TKX983114 TUT983109:TUT983114 UEP983109:UEP983114 UOL983109:UOL983114 UYH983109:UYH983114 VID983109:VID983114 VRZ983109:VRZ983114 WBV983109:WBV983114 WLR983109:WLR983114 F65:F67" xr:uid="{00000000-0002-0000-0500-000000000000}">
      <formula1>$A$1:$A$2</formula1>
    </dataValidation>
    <dataValidation type="list" allowBlank="1" showInputMessage="1" showErrorMessage="1" sqref="F64" xr:uid="{3DA08C29-F504-4100-8301-AACF2F9C1A5A}">
      <formula1>A1:A2</formula1>
    </dataValidation>
  </dataValidations>
  <pageMargins left="0.23622047244094491" right="0.23622047244094491" top="0.74803149606299213" bottom="0.74803149606299213" header="0.31496062992125984" footer="0.31496062992125984"/>
  <pageSetup paperSize="8" scale="73" fitToHeight="0"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L58"/>
  <sheetViews>
    <sheetView showGridLines="0" zoomScale="80" zoomScaleNormal="80" zoomScaleSheetLayoutView="90" workbookViewId="0"/>
  </sheetViews>
  <sheetFormatPr defaultColWidth="8.81640625" defaultRowHeight="18.5"/>
  <cols>
    <col min="1" max="1" width="8.81640625" style="49"/>
    <col min="2" max="2" width="40" style="49" customWidth="1"/>
    <col min="3" max="9" width="12.7265625" style="49" customWidth="1"/>
    <col min="10" max="10" width="14" style="350" bestFit="1" customWidth="1"/>
    <col min="11" max="11" width="33.54296875" style="351" customWidth="1"/>
    <col min="12" max="12" width="49.1796875" style="351" customWidth="1"/>
    <col min="13" max="257" width="8.81640625" style="49"/>
    <col min="258" max="258" width="40" style="49" customWidth="1"/>
    <col min="259" max="265" width="12.7265625" style="49" customWidth="1"/>
    <col min="266" max="266" width="14" style="49" bestFit="1" customWidth="1"/>
    <col min="267" max="267" width="33.54296875" style="49" customWidth="1"/>
    <col min="268" max="268" width="49.1796875" style="49" customWidth="1"/>
    <col min="269" max="513" width="8.81640625" style="49"/>
    <col min="514" max="514" width="40" style="49" customWidth="1"/>
    <col min="515" max="521" width="12.7265625" style="49" customWidth="1"/>
    <col min="522" max="522" width="14" style="49" bestFit="1" customWidth="1"/>
    <col min="523" max="523" width="33.54296875" style="49" customWidth="1"/>
    <col min="524" max="524" width="49.1796875" style="49" customWidth="1"/>
    <col min="525" max="769" width="8.81640625" style="49"/>
    <col min="770" max="770" width="40" style="49" customWidth="1"/>
    <col min="771" max="777" width="12.7265625" style="49" customWidth="1"/>
    <col min="778" max="778" width="14" style="49" bestFit="1" customWidth="1"/>
    <col min="779" max="779" width="33.54296875" style="49" customWidth="1"/>
    <col min="780" max="780" width="49.1796875" style="49" customWidth="1"/>
    <col min="781" max="1025" width="8.81640625" style="49"/>
    <col min="1026" max="1026" width="40" style="49" customWidth="1"/>
    <col min="1027" max="1033" width="12.7265625" style="49" customWidth="1"/>
    <col min="1034" max="1034" width="14" style="49" bestFit="1" customWidth="1"/>
    <col min="1035" max="1035" width="33.54296875" style="49" customWidth="1"/>
    <col min="1036" max="1036" width="49.1796875" style="49" customWidth="1"/>
    <col min="1037" max="1281" width="8.81640625" style="49"/>
    <col min="1282" max="1282" width="40" style="49" customWidth="1"/>
    <col min="1283" max="1289" width="12.7265625" style="49" customWidth="1"/>
    <col min="1290" max="1290" width="14" style="49" bestFit="1" customWidth="1"/>
    <col min="1291" max="1291" width="33.54296875" style="49" customWidth="1"/>
    <col min="1292" max="1292" width="49.1796875" style="49" customWidth="1"/>
    <col min="1293" max="1537" width="8.81640625" style="49"/>
    <col min="1538" max="1538" width="40" style="49" customWidth="1"/>
    <col min="1539" max="1545" width="12.7265625" style="49" customWidth="1"/>
    <col min="1546" max="1546" width="14" style="49" bestFit="1" customWidth="1"/>
    <col min="1547" max="1547" width="33.54296875" style="49" customWidth="1"/>
    <col min="1548" max="1548" width="49.1796875" style="49" customWidth="1"/>
    <col min="1549" max="1793" width="8.81640625" style="49"/>
    <col min="1794" max="1794" width="40" style="49" customWidth="1"/>
    <col min="1795" max="1801" width="12.7265625" style="49" customWidth="1"/>
    <col min="1802" max="1802" width="14" style="49" bestFit="1" customWidth="1"/>
    <col min="1803" max="1803" width="33.54296875" style="49" customWidth="1"/>
    <col min="1804" max="1804" width="49.1796875" style="49" customWidth="1"/>
    <col min="1805" max="2049" width="8.81640625" style="49"/>
    <col min="2050" max="2050" width="40" style="49" customWidth="1"/>
    <col min="2051" max="2057" width="12.7265625" style="49" customWidth="1"/>
    <col min="2058" max="2058" width="14" style="49" bestFit="1" customWidth="1"/>
    <col min="2059" max="2059" width="33.54296875" style="49" customWidth="1"/>
    <col min="2060" max="2060" width="49.1796875" style="49" customWidth="1"/>
    <col min="2061" max="2305" width="8.81640625" style="49"/>
    <col min="2306" max="2306" width="40" style="49" customWidth="1"/>
    <col min="2307" max="2313" width="12.7265625" style="49" customWidth="1"/>
    <col min="2314" max="2314" width="14" style="49" bestFit="1" customWidth="1"/>
    <col min="2315" max="2315" width="33.54296875" style="49" customWidth="1"/>
    <col min="2316" max="2316" width="49.1796875" style="49" customWidth="1"/>
    <col min="2317" max="2561" width="8.81640625" style="49"/>
    <col min="2562" max="2562" width="40" style="49" customWidth="1"/>
    <col min="2563" max="2569" width="12.7265625" style="49" customWidth="1"/>
    <col min="2570" max="2570" width="14" style="49" bestFit="1" customWidth="1"/>
    <col min="2571" max="2571" width="33.54296875" style="49" customWidth="1"/>
    <col min="2572" max="2572" width="49.1796875" style="49" customWidth="1"/>
    <col min="2573" max="2817" width="8.81640625" style="49"/>
    <col min="2818" max="2818" width="40" style="49" customWidth="1"/>
    <col min="2819" max="2825" width="12.7265625" style="49" customWidth="1"/>
    <col min="2826" max="2826" width="14" style="49" bestFit="1" customWidth="1"/>
    <col min="2827" max="2827" width="33.54296875" style="49" customWidth="1"/>
    <col min="2828" max="2828" width="49.1796875" style="49" customWidth="1"/>
    <col min="2829" max="3073" width="8.81640625" style="49"/>
    <col min="3074" max="3074" width="40" style="49" customWidth="1"/>
    <col min="3075" max="3081" width="12.7265625" style="49" customWidth="1"/>
    <col min="3082" max="3082" width="14" style="49" bestFit="1" customWidth="1"/>
    <col min="3083" max="3083" width="33.54296875" style="49" customWidth="1"/>
    <col min="3084" max="3084" width="49.1796875" style="49" customWidth="1"/>
    <col min="3085" max="3329" width="8.81640625" style="49"/>
    <col min="3330" max="3330" width="40" style="49" customWidth="1"/>
    <col min="3331" max="3337" width="12.7265625" style="49" customWidth="1"/>
    <col min="3338" max="3338" width="14" style="49" bestFit="1" customWidth="1"/>
    <col min="3339" max="3339" width="33.54296875" style="49" customWidth="1"/>
    <col min="3340" max="3340" width="49.1796875" style="49" customWidth="1"/>
    <col min="3341" max="3585" width="8.81640625" style="49"/>
    <col min="3586" max="3586" width="40" style="49" customWidth="1"/>
    <col min="3587" max="3593" width="12.7265625" style="49" customWidth="1"/>
    <col min="3594" max="3594" width="14" style="49" bestFit="1" customWidth="1"/>
    <col min="3595" max="3595" width="33.54296875" style="49" customWidth="1"/>
    <col min="3596" max="3596" width="49.1796875" style="49" customWidth="1"/>
    <col min="3597" max="3841" width="8.81640625" style="49"/>
    <col min="3842" max="3842" width="40" style="49" customWidth="1"/>
    <col min="3843" max="3849" width="12.7265625" style="49" customWidth="1"/>
    <col min="3850" max="3850" width="14" style="49" bestFit="1" customWidth="1"/>
    <col min="3851" max="3851" width="33.54296875" style="49" customWidth="1"/>
    <col min="3852" max="3852" width="49.1796875" style="49" customWidth="1"/>
    <col min="3853" max="4097" width="8.81640625" style="49"/>
    <col min="4098" max="4098" width="40" style="49" customWidth="1"/>
    <col min="4099" max="4105" width="12.7265625" style="49" customWidth="1"/>
    <col min="4106" max="4106" width="14" style="49" bestFit="1" customWidth="1"/>
    <col min="4107" max="4107" width="33.54296875" style="49" customWidth="1"/>
    <col min="4108" max="4108" width="49.1796875" style="49" customWidth="1"/>
    <col min="4109" max="4353" width="8.81640625" style="49"/>
    <col min="4354" max="4354" width="40" style="49" customWidth="1"/>
    <col min="4355" max="4361" width="12.7265625" style="49" customWidth="1"/>
    <col min="4362" max="4362" width="14" style="49" bestFit="1" customWidth="1"/>
    <col min="4363" max="4363" width="33.54296875" style="49" customWidth="1"/>
    <col min="4364" max="4364" width="49.1796875" style="49" customWidth="1"/>
    <col min="4365" max="4609" width="8.81640625" style="49"/>
    <col min="4610" max="4610" width="40" style="49" customWidth="1"/>
    <col min="4611" max="4617" width="12.7265625" style="49" customWidth="1"/>
    <col min="4618" max="4618" width="14" style="49" bestFit="1" customWidth="1"/>
    <col min="4619" max="4619" width="33.54296875" style="49" customWidth="1"/>
    <col min="4620" max="4620" width="49.1796875" style="49" customWidth="1"/>
    <col min="4621" max="4865" width="8.81640625" style="49"/>
    <col min="4866" max="4866" width="40" style="49" customWidth="1"/>
    <col min="4867" max="4873" width="12.7265625" style="49" customWidth="1"/>
    <col min="4874" max="4874" width="14" style="49" bestFit="1" customWidth="1"/>
    <col min="4875" max="4875" width="33.54296875" style="49" customWidth="1"/>
    <col min="4876" max="4876" width="49.1796875" style="49" customWidth="1"/>
    <col min="4877" max="5121" width="8.81640625" style="49"/>
    <col min="5122" max="5122" width="40" style="49" customWidth="1"/>
    <col min="5123" max="5129" width="12.7265625" style="49" customWidth="1"/>
    <col min="5130" max="5130" width="14" style="49" bestFit="1" customWidth="1"/>
    <col min="5131" max="5131" width="33.54296875" style="49" customWidth="1"/>
    <col min="5132" max="5132" width="49.1796875" style="49" customWidth="1"/>
    <col min="5133" max="5377" width="8.81640625" style="49"/>
    <col min="5378" max="5378" width="40" style="49" customWidth="1"/>
    <col min="5379" max="5385" width="12.7265625" style="49" customWidth="1"/>
    <col min="5386" max="5386" width="14" style="49" bestFit="1" customWidth="1"/>
    <col min="5387" max="5387" width="33.54296875" style="49" customWidth="1"/>
    <col min="5388" max="5388" width="49.1796875" style="49" customWidth="1"/>
    <col min="5389" max="5633" width="8.81640625" style="49"/>
    <col min="5634" max="5634" width="40" style="49" customWidth="1"/>
    <col min="5635" max="5641" width="12.7265625" style="49" customWidth="1"/>
    <col min="5642" max="5642" width="14" style="49" bestFit="1" customWidth="1"/>
    <col min="5643" max="5643" width="33.54296875" style="49" customWidth="1"/>
    <col min="5644" max="5644" width="49.1796875" style="49" customWidth="1"/>
    <col min="5645" max="5889" width="8.81640625" style="49"/>
    <col min="5890" max="5890" width="40" style="49" customWidth="1"/>
    <col min="5891" max="5897" width="12.7265625" style="49" customWidth="1"/>
    <col min="5898" max="5898" width="14" style="49" bestFit="1" customWidth="1"/>
    <col min="5899" max="5899" width="33.54296875" style="49" customWidth="1"/>
    <col min="5900" max="5900" width="49.1796875" style="49" customWidth="1"/>
    <col min="5901" max="6145" width="8.81640625" style="49"/>
    <col min="6146" max="6146" width="40" style="49" customWidth="1"/>
    <col min="6147" max="6153" width="12.7265625" style="49" customWidth="1"/>
    <col min="6154" max="6154" width="14" style="49" bestFit="1" customWidth="1"/>
    <col min="6155" max="6155" width="33.54296875" style="49" customWidth="1"/>
    <col min="6156" max="6156" width="49.1796875" style="49" customWidth="1"/>
    <col min="6157" max="6401" width="8.81640625" style="49"/>
    <col min="6402" max="6402" width="40" style="49" customWidth="1"/>
    <col min="6403" max="6409" width="12.7265625" style="49" customWidth="1"/>
    <col min="6410" max="6410" width="14" style="49" bestFit="1" customWidth="1"/>
    <col min="6411" max="6411" width="33.54296875" style="49" customWidth="1"/>
    <col min="6412" max="6412" width="49.1796875" style="49" customWidth="1"/>
    <col min="6413" max="6657" width="8.81640625" style="49"/>
    <col min="6658" max="6658" width="40" style="49" customWidth="1"/>
    <col min="6659" max="6665" width="12.7265625" style="49" customWidth="1"/>
    <col min="6666" max="6666" width="14" style="49" bestFit="1" customWidth="1"/>
    <col min="6667" max="6667" width="33.54296875" style="49" customWidth="1"/>
    <col min="6668" max="6668" width="49.1796875" style="49" customWidth="1"/>
    <col min="6669" max="6913" width="8.81640625" style="49"/>
    <col min="6914" max="6914" width="40" style="49" customWidth="1"/>
    <col min="6915" max="6921" width="12.7265625" style="49" customWidth="1"/>
    <col min="6922" max="6922" width="14" style="49" bestFit="1" customWidth="1"/>
    <col min="6923" max="6923" width="33.54296875" style="49" customWidth="1"/>
    <col min="6924" max="6924" width="49.1796875" style="49" customWidth="1"/>
    <col min="6925" max="7169" width="8.81640625" style="49"/>
    <col min="7170" max="7170" width="40" style="49" customWidth="1"/>
    <col min="7171" max="7177" width="12.7265625" style="49" customWidth="1"/>
    <col min="7178" max="7178" width="14" style="49" bestFit="1" customWidth="1"/>
    <col min="7179" max="7179" width="33.54296875" style="49" customWidth="1"/>
    <col min="7180" max="7180" width="49.1796875" style="49" customWidth="1"/>
    <col min="7181" max="7425" width="8.81640625" style="49"/>
    <col min="7426" max="7426" width="40" style="49" customWidth="1"/>
    <col min="7427" max="7433" width="12.7265625" style="49" customWidth="1"/>
    <col min="7434" max="7434" width="14" style="49" bestFit="1" customWidth="1"/>
    <col min="7435" max="7435" width="33.54296875" style="49" customWidth="1"/>
    <col min="7436" max="7436" width="49.1796875" style="49" customWidth="1"/>
    <col min="7437" max="7681" width="8.81640625" style="49"/>
    <col min="7682" max="7682" width="40" style="49" customWidth="1"/>
    <col min="7683" max="7689" width="12.7265625" style="49" customWidth="1"/>
    <col min="7690" max="7690" width="14" style="49" bestFit="1" customWidth="1"/>
    <col min="7691" max="7691" width="33.54296875" style="49" customWidth="1"/>
    <col min="7692" max="7692" width="49.1796875" style="49" customWidth="1"/>
    <col min="7693" max="7937" width="8.81640625" style="49"/>
    <col min="7938" max="7938" width="40" style="49" customWidth="1"/>
    <col min="7939" max="7945" width="12.7265625" style="49" customWidth="1"/>
    <col min="7946" max="7946" width="14" style="49" bestFit="1" customWidth="1"/>
    <col min="7947" max="7947" width="33.54296875" style="49" customWidth="1"/>
    <col min="7948" max="7948" width="49.1796875" style="49" customWidth="1"/>
    <col min="7949" max="8193" width="8.81640625" style="49"/>
    <col min="8194" max="8194" width="40" style="49" customWidth="1"/>
    <col min="8195" max="8201" width="12.7265625" style="49" customWidth="1"/>
    <col min="8202" max="8202" width="14" style="49" bestFit="1" customWidth="1"/>
    <col min="8203" max="8203" width="33.54296875" style="49" customWidth="1"/>
    <col min="8204" max="8204" width="49.1796875" style="49" customWidth="1"/>
    <col min="8205" max="8449" width="8.81640625" style="49"/>
    <col min="8450" max="8450" width="40" style="49" customWidth="1"/>
    <col min="8451" max="8457" width="12.7265625" style="49" customWidth="1"/>
    <col min="8458" max="8458" width="14" style="49" bestFit="1" customWidth="1"/>
    <col min="8459" max="8459" width="33.54296875" style="49" customWidth="1"/>
    <col min="8460" max="8460" width="49.1796875" style="49" customWidth="1"/>
    <col min="8461" max="8705" width="8.81640625" style="49"/>
    <col min="8706" max="8706" width="40" style="49" customWidth="1"/>
    <col min="8707" max="8713" width="12.7265625" style="49" customWidth="1"/>
    <col min="8714" max="8714" width="14" style="49" bestFit="1" customWidth="1"/>
    <col min="8715" max="8715" width="33.54296875" style="49" customWidth="1"/>
    <col min="8716" max="8716" width="49.1796875" style="49" customWidth="1"/>
    <col min="8717" max="8961" width="8.81640625" style="49"/>
    <col min="8962" max="8962" width="40" style="49" customWidth="1"/>
    <col min="8963" max="8969" width="12.7265625" style="49" customWidth="1"/>
    <col min="8970" max="8970" width="14" style="49" bestFit="1" customWidth="1"/>
    <col min="8971" max="8971" width="33.54296875" style="49" customWidth="1"/>
    <col min="8972" max="8972" width="49.1796875" style="49" customWidth="1"/>
    <col min="8973" max="9217" width="8.81640625" style="49"/>
    <col min="9218" max="9218" width="40" style="49" customWidth="1"/>
    <col min="9219" max="9225" width="12.7265625" style="49" customWidth="1"/>
    <col min="9226" max="9226" width="14" style="49" bestFit="1" customWidth="1"/>
    <col min="9227" max="9227" width="33.54296875" style="49" customWidth="1"/>
    <col min="9228" max="9228" width="49.1796875" style="49" customWidth="1"/>
    <col min="9229" max="9473" width="8.81640625" style="49"/>
    <col min="9474" max="9474" width="40" style="49" customWidth="1"/>
    <col min="9475" max="9481" width="12.7265625" style="49" customWidth="1"/>
    <col min="9482" max="9482" width="14" style="49" bestFit="1" customWidth="1"/>
    <col min="9483" max="9483" width="33.54296875" style="49" customWidth="1"/>
    <col min="9484" max="9484" width="49.1796875" style="49" customWidth="1"/>
    <col min="9485" max="9729" width="8.81640625" style="49"/>
    <col min="9730" max="9730" width="40" style="49" customWidth="1"/>
    <col min="9731" max="9737" width="12.7265625" style="49" customWidth="1"/>
    <col min="9738" max="9738" width="14" style="49" bestFit="1" customWidth="1"/>
    <col min="9739" max="9739" width="33.54296875" style="49" customWidth="1"/>
    <col min="9740" max="9740" width="49.1796875" style="49" customWidth="1"/>
    <col min="9741" max="9985" width="8.81640625" style="49"/>
    <col min="9986" max="9986" width="40" style="49" customWidth="1"/>
    <col min="9987" max="9993" width="12.7265625" style="49" customWidth="1"/>
    <col min="9994" max="9994" width="14" style="49" bestFit="1" customWidth="1"/>
    <col min="9995" max="9995" width="33.54296875" style="49" customWidth="1"/>
    <col min="9996" max="9996" width="49.1796875" style="49" customWidth="1"/>
    <col min="9997" max="10241" width="8.81640625" style="49"/>
    <col min="10242" max="10242" width="40" style="49" customWidth="1"/>
    <col min="10243" max="10249" width="12.7265625" style="49" customWidth="1"/>
    <col min="10250" max="10250" width="14" style="49" bestFit="1" customWidth="1"/>
    <col min="10251" max="10251" width="33.54296875" style="49" customWidth="1"/>
    <col min="10252" max="10252" width="49.1796875" style="49" customWidth="1"/>
    <col min="10253" max="10497" width="8.81640625" style="49"/>
    <col min="10498" max="10498" width="40" style="49" customWidth="1"/>
    <col min="10499" max="10505" width="12.7265625" style="49" customWidth="1"/>
    <col min="10506" max="10506" width="14" style="49" bestFit="1" customWidth="1"/>
    <col min="10507" max="10507" width="33.54296875" style="49" customWidth="1"/>
    <col min="10508" max="10508" width="49.1796875" style="49" customWidth="1"/>
    <col min="10509" max="10753" width="8.81640625" style="49"/>
    <col min="10754" max="10754" width="40" style="49" customWidth="1"/>
    <col min="10755" max="10761" width="12.7265625" style="49" customWidth="1"/>
    <col min="10762" max="10762" width="14" style="49" bestFit="1" customWidth="1"/>
    <col min="10763" max="10763" width="33.54296875" style="49" customWidth="1"/>
    <col min="10764" max="10764" width="49.1796875" style="49" customWidth="1"/>
    <col min="10765" max="11009" width="8.81640625" style="49"/>
    <col min="11010" max="11010" width="40" style="49" customWidth="1"/>
    <col min="11011" max="11017" width="12.7265625" style="49" customWidth="1"/>
    <col min="11018" max="11018" width="14" style="49" bestFit="1" customWidth="1"/>
    <col min="11019" max="11019" width="33.54296875" style="49" customWidth="1"/>
    <col min="11020" max="11020" width="49.1796875" style="49" customWidth="1"/>
    <col min="11021" max="11265" width="8.81640625" style="49"/>
    <col min="11266" max="11266" width="40" style="49" customWidth="1"/>
    <col min="11267" max="11273" width="12.7265625" style="49" customWidth="1"/>
    <col min="11274" max="11274" width="14" style="49" bestFit="1" customWidth="1"/>
    <col min="11275" max="11275" width="33.54296875" style="49" customWidth="1"/>
    <col min="11276" max="11276" width="49.1796875" style="49" customWidth="1"/>
    <col min="11277" max="11521" width="8.81640625" style="49"/>
    <col min="11522" max="11522" width="40" style="49" customWidth="1"/>
    <col min="11523" max="11529" width="12.7265625" style="49" customWidth="1"/>
    <col min="11530" max="11530" width="14" style="49" bestFit="1" customWidth="1"/>
    <col min="11531" max="11531" width="33.54296875" style="49" customWidth="1"/>
    <col min="11532" max="11532" width="49.1796875" style="49" customWidth="1"/>
    <col min="11533" max="11777" width="8.81640625" style="49"/>
    <col min="11778" max="11778" width="40" style="49" customWidth="1"/>
    <col min="11779" max="11785" width="12.7265625" style="49" customWidth="1"/>
    <col min="11786" max="11786" width="14" style="49" bestFit="1" customWidth="1"/>
    <col min="11787" max="11787" width="33.54296875" style="49" customWidth="1"/>
    <col min="11788" max="11788" width="49.1796875" style="49" customWidth="1"/>
    <col min="11789" max="12033" width="8.81640625" style="49"/>
    <col min="12034" max="12034" width="40" style="49" customWidth="1"/>
    <col min="12035" max="12041" width="12.7265625" style="49" customWidth="1"/>
    <col min="12042" max="12042" width="14" style="49" bestFit="1" customWidth="1"/>
    <col min="12043" max="12043" width="33.54296875" style="49" customWidth="1"/>
    <col min="12044" max="12044" width="49.1796875" style="49" customWidth="1"/>
    <col min="12045" max="12289" width="8.81640625" style="49"/>
    <col min="12290" max="12290" width="40" style="49" customWidth="1"/>
    <col min="12291" max="12297" width="12.7265625" style="49" customWidth="1"/>
    <col min="12298" max="12298" width="14" style="49" bestFit="1" customWidth="1"/>
    <col min="12299" max="12299" width="33.54296875" style="49" customWidth="1"/>
    <col min="12300" max="12300" width="49.1796875" style="49" customWidth="1"/>
    <col min="12301" max="12545" width="8.81640625" style="49"/>
    <col min="12546" max="12546" width="40" style="49" customWidth="1"/>
    <col min="12547" max="12553" width="12.7265625" style="49" customWidth="1"/>
    <col min="12554" max="12554" width="14" style="49" bestFit="1" customWidth="1"/>
    <col min="12555" max="12555" width="33.54296875" style="49" customWidth="1"/>
    <col min="12556" max="12556" width="49.1796875" style="49" customWidth="1"/>
    <col min="12557" max="12801" width="8.81640625" style="49"/>
    <col min="12802" max="12802" width="40" style="49" customWidth="1"/>
    <col min="12803" max="12809" width="12.7265625" style="49" customWidth="1"/>
    <col min="12810" max="12810" width="14" style="49" bestFit="1" customWidth="1"/>
    <col min="12811" max="12811" width="33.54296875" style="49" customWidth="1"/>
    <col min="12812" max="12812" width="49.1796875" style="49" customWidth="1"/>
    <col min="12813" max="13057" width="8.81640625" style="49"/>
    <col min="13058" max="13058" width="40" style="49" customWidth="1"/>
    <col min="13059" max="13065" width="12.7265625" style="49" customWidth="1"/>
    <col min="13066" max="13066" width="14" style="49" bestFit="1" customWidth="1"/>
    <col min="13067" max="13067" width="33.54296875" style="49" customWidth="1"/>
    <col min="13068" max="13068" width="49.1796875" style="49" customWidth="1"/>
    <col min="13069" max="13313" width="8.81640625" style="49"/>
    <col min="13314" max="13314" width="40" style="49" customWidth="1"/>
    <col min="13315" max="13321" width="12.7265625" style="49" customWidth="1"/>
    <col min="13322" max="13322" width="14" style="49" bestFit="1" customWidth="1"/>
    <col min="13323" max="13323" width="33.54296875" style="49" customWidth="1"/>
    <col min="13324" max="13324" width="49.1796875" style="49" customWidth="1"/>
    <col min="13325" max="13569" width="8.81640625" style="49"/>
    <col min="13570" max="13570" width="40" style="49" customWidth="1"/>
    <col min="13571" max="13577" width="12.7265625" style="49" customWidth="1"/>
    <col min="13578" max="13578" width="14" style="49" bestFit="1" customWidth="1"/>
    <col min="13579" max="13579" width="33.54296875" style="49" customWidth="1"/>
    <col min="13580" max="13580" width="49.1796875" style="49" customWidth="1"/>
    <col min="13581" max="13825" width="8.81640625" style="49"/>
    <col min="13826" max="13826" width="40" style="49" customWidth="1"/>
    <col min="13827" max="13833" width="12.7265625" style="49" customWidth="1"/>
    <col min="13834" max="13834" width="14" style="49" bestFit="1" customWidth="1"/>
    <col min="13835" max="13835" width="33.54296875" style="49" customWidth="1"/>
    <col min="13836" max="13836" width="49.1796875" style="49" customWidth="1"/>
    <col min="13837" max="14081" width="8.81640625" style="49"/>
    <col min="14082" max="14082" width="40" style="49" customWidth="1"/>
    <col min="14083" max="14089" width="12.7265625" style="49" customWidth="1"/>
    <col min="14090" max="14090" width="14" style="49" bestFit="1" customWidth="1"/>
    <col min="14091" max="14091" width="33.54296875" style="49" customWidth="1"/>
    <col min="14092" max="14092" width="49.1796875" style="49" customWidth="1"/>
    <col min="14093" max="14337" width="8.81640625" style="49"/>
    <col min="14338" max="14338" width="40" style="49" customWidth="1"/>
    <col min="14339" max="14345" width="12.7265625" style="49" customWidth="1"/>
    <col min="14346" max="14346" width="14" style="49" bestFit="1" customWidth="1"/>
    <col min="14347" max="14347" width="33.54296875" style="49" customWidth="1"/>
    <col min="14348" max="14348" width="49.1796875" style="49" customWidth="1"/>
    <col min="14349" max="14593" width="8.81640625" style="49"/>
    <col min="14594" max="14594" width="40" style="49" customWidth="1"/>
    <col min="14595" max="14601" width="12.7265625" style="49" customWidth="1"/>
    <col min="14602" max="14602" width="14" style="49" bestFit="1" customWidth="1"/>
    <col min="14603" max="14603" width="33.54296875" style="49" customWidth="1"/>
    <col min="14604" max="14604" width="49.1796875" style="49" customWidth="1"/>
    <col min="14605" max="14849" width="8.81640625" style="49"/>
    <col min="14850" max="14850" width="40" style="49" customWidth="1"/>
    <col min="14851" max="14857" width="12.7265625" style="49" customWidth="1"/>
    <col min="14858" max="14858" width="14" style="49" bestFit="1" customWidth="1"/>
    <col min="14859" max="14859" width="33.54296875" style="49" customWidth="1"/>
    <col min="14860" max="14860" width="49.1796875" style="49" customWidth="1"/>
    <col min="14861" max="15105" width="8.81640625" style="49"/>
    <col min="15106" max="15106" width="40" style="49" customWidth="1"/>
    <col min="15107" max="15113" width="12.7265625" style="49" customWidth="1"/>
    <col min="15114" max="15114" width="14" style="49" bestFit="1" customWidth="1"/>
    <col min="15115" max="15115" width="33.54296875" style="49" customWidth="1"/>
    <col min="15116" max="15116" width="49.1796875" style="49" customWidth="1"/>
    <col min="15117" max="15361" width="8.81640625" style="49"/>
    <col min="15362" max="15362" width="40" style="49" customWidth="1"/>
    <col min="15363" max="15369" width="12.7265625" style="49" customWidth="1"/>
    <col min="15370" max="15370" width="14" style="49" bestFit="1" customWidth="1"/>
    <col min="15371" max="15371" width="33.54296875" style="49" customWidth="1"/>
    <col min="15372" max="15372" width="49.1796875" style="49" customWidth="1"/>
    <col min="15373" max="15617" width="8.81640625" style="49"/>
    <col min="15618" max="15618" width="40" style="49" customWidth="1"/>
    <col min="15619" max="15625" width="12.7265625" style="49" customWidth="1"/>
    <col min="15626" max="15626" width="14" style="49" bestFit="1" customWidth="1"/>
    <col min="15627" max="15627" width="33.54296875" style="49" customWidth="1"/>
    <col min="15628" max="15628" width="49.1796875" style="49" customWidth="1"/>
    <col min="15629" max="15873" width="8.81640625" style="49"/>
    <col min="15874" max="15874" width="40" style="49" customWidth="1"/>
    <col min="15875" max="15881" width="12.7265625" style="49" customWidth="1"/>
    <col min="15882" max="15882" width="14" style="49" bestFit="1" customWidth="1"/>
    <col min="15883" max="15883" width="33.54296875" style="49" customWidth="1"/>
    <col min="15884" max="15884" width="49.1796875" style="49" customWidth="1"/>
    <col min="15885" max="16129" width="8.81640625" style="49"/>
    <col min="16130" max="16130" width="40" style="49" customWidth="1"/>
    <col min="16131" max="16137" width="12.7265625" style="49" customWidth="1"/>
    <col min="16138" max="16138" width="14" style="49" bestFit="1" customWidth="1"/>
    <col min="16139" max="16139" width="33.54296875" style="49" customWidth="1"/>
    <col min="16140" max="16140" width="49.1796875" style="49" customWidth="1"/>
    <col min="16141" max="16384" width="8.81640625" style="49"/>
  </cols>
  <sheetData>
    <row r="1" spans="1:12">
      <c r="C1" s="189" t="s">
        <v>0</v>
      </c>
    </row>
    <row r="2" spans="1:12">
      <c r="C2" s="190" t="s">
        <v>121</v>
      </c>
    </row>
    <row r="4" spans="1:12" s="54" customFormat="1" ht="21">
      <c r="A4" s="55" t="s">
        <v>278</v>
      </c>
      <c r="B4" s="56"/>
      <c r="C4" s="56"/>
      <c r="D4" s="57"/>
      <c r="E4" s="56"/>
      <c r="F4" s="56"/>
      <c r="G4" s="56"/>
      <c r="H4" s="56"/>
      <c r="I4" s="56"/>
      <c r="J4" s="352"/>
      <c r="K4" s="353"/>
      <c r="L4" s="353"/>
    </row>
    <row r="5" spans="1:12">
      <c r="J5" s="191"/>
    </row>
    <row r="6" spans="1:12" s="193" customFormat="1" ht="29.25" customHeight="1">
      <c r="A6" s="212" t="s">
        <v>1</v>
      </c>
      <c r="B6" s="215" t="s">
        <v>2</v>
      </c>
      <c r="C6" s="354" t="s">
        <v>3</v>
      </c>
      <c r="D6" s="355">
        <v>2013</v>
      </c>
      <c r="E6" s="356">
        <v>2014</v>
      </c>
      <c r="F6" s="357">
        <v>2015</v>
      </c>
      <c r="G6" s="356">
        <v>2016</v>
      </c>
      <c r="H6" s="356">
        <v>2017</v>
      </c>
      <c r="I6" s="355">
        <v>2018</v>
      </c>
      <c r="J6" s="358">
        <v>2024</v>
      </c>
      <c r="K6" s="359" t="s">
        <v>125</v>
      </c>
      <c r="L6" s="360" t="s">
        <v>191</v>
      </c>
    </row>
    <row r="7" spans="1:12">
      <c r="A7" s="68" t="s">
        <v>280</v>
      </c>
      <c r="B7" s="69"/>
      <c r="C7" s="69"/>
      <c r="D7" s="69"/>
      <c r="E7" s="69"/>
      <c r="F7" s="69"/>
      <c r="G7" s="69"/>
      <c r="H7" s="69"/>
      <c r="I7" s="69"/>
      <c r="J7" s="361"/>
      <c r="K7" s="362"/>
      <c r="L7" s="363"/>
    </row>
    <row r="8" spans="1:12" ht="43.5">
      <c r="A8" s="251">
        <v>1</v>
      </c>
      <c r="B8" s="252" t="s">
        <v>409</v>
      </c>
      <c r="C8" s="280"/>
      <c r="D8" s="299">
        <f t="shared" ref="D8:I8" si="0">SUM(D9:D10)</f>
        <v>144000</v>
      </c>
      <c r="E8" s="299">
        <f t="shared" si="0"/>
        <v>149146</v>
      </c>
      <c r="F8" s="299">
        <f t="shared" si="0"/>
        <v>154552</v>
      </c>
      <c r="G8" s="299">
        <f t="shared" si="0"/>
        <v>160204</v>
      </c>
      <c r="H8" s="299">
        <f t="shared" si="0"/>
        <v>164706</v>
      </c>
      <c r="I8" s="299">
        <f t="shared" si="0"/>
        <v>168456</v>
      </c>
      <c r="J8" s="364"/>
      <c r="K8" s="365" t="s">
        <v>410</v>
      </c>
      <c r="L8" s="366" t="s">
        <v>392</v>
      </c>
    </row>
    <row r="9" spans="1:12" ht="62">
      <c r="A9" s="251">
        <v>2</v>
      </c>
      <c r="B9" s="285" t="s">
        <v>427</v>
      </c>
      <c r="C9" s="280"/>
      <c r="D9" s="299">
        <v>117536</v>
      </c>
      <c r="E9" s="299">
        <v>124854</v>
      </c>
      <c r="F9" s="299">
        <v>130056</v>
      </c>
      <c r="G9" s="299">
        <v>135178</v>
      </c>
      <c r="H9" s="299">
        <v>140849</v>
      </c>
      <c r="I9" s="299">
        <v>144816</v>
      </c>
      <c r="J9" s="364"/>
      <c r="K9" s="365" t="s">
        <v>428</v>
      </c>
      <c r="L9" s="367" t="s">
        <v>392</v>
      </c>
    </row>
    <row r="10" spans="1:12" ht="72.5">
      <c r="A10" s="251">
        <v>3</v>
      </c>
      <c r="B10" s="285" t="s">
        <v>429</v>
      </c>
      <c r="C10" s="280"/>
      <c r="D10" s="299">
        <v>26464</v>
      </c>
      <c r="E10" s="299">
        <v>24292</v>
      </c>
      <c r="F10" s="299">
        <v>24496</v>
      </c>
      <c r="G10" s="299">
        <v>25026</v>
      </c>
      <c r="H10" s="299">
        <v>23857</v>
      </c>
      <c r="I10" s="299">
        <v>23640</v>
      </c>
      <c r="J10" s="364"/>
      <c r="K10" s="365" t="s">
        <v>430</v>
      </c>
      <c r="L10" s="367" t="s">
        <v>392</v>
      </c>
    </row>
    <row r="11" spans="1:12" ht="43.5">
      <c r="A11" s="251">
        <v>4</v>
      </c>
      <c r="B11" s="252" t="s">
        <v>411</v>
      </c>
      <c r="C11" s="280"/>
      <c r="D11" s="299">
        <v>264</v>
      </c>
      <c r="E11" s="299">
        <v>258</v>
      </c>
      <c r="F11" s="299">
        <v>199</v>
      </c>
      <c r="G11" s="299">
        <v>153</v>
      </c>
      <c r="H11" s="299">
        <v>121</v>
      </c>
      <c r="I11" s="299">
        <v>51</v>
      </c>
      <c r="J11" s="364"/>
      <c r="K11" s="365" t="s">
        <v>392</v>
      </c>
      <c r="L11" s="367" t="s">
        <v>392</v>
      </c>
    </row>
    <row r="12" spans="1:12" ht="112.5" customHeight="1">
      <c r="A12" s="251">
        <v>5</v>
      </c>
      <c r="B12" s="252" t="s">
        <v>412</v>
      </c>
      <c r="C12" s="280"/>
      <c r="D12" s="299">
        <f t="shared" ref="D12:I12" si="1">SUM(D9,D10)</f>
        <v>144000</v>
      </c>
      <c r="E12" s="299">
        <f t="shared" si="1"/>
        <v>149146</v>
      </c>
      <c r="F12" s="299">
        <f t="shared" si="1"/>
        <v>154552</v>
      </c>
      <c r="G12" s="299">
        <f t="shared" si="1"/>
        <v>160204</v>
      </c>
      <c r="H12" s="299">
        <f t="shared" si="1"/>
        <v>164706</v>
      </c>
      <c r="I12" s="299">
        <f t="shared" si="1"/>
        <v>168456</v>
      </c>
      <c r="J12" s="364"/>
      <c r="K12" s="365" t="s">
        <v>392</v>
      </c>
      <c r="L12" s="367" t="s">
        <v>392</v>
      </c>
    </row>
    <row r="13" spans="1:12" ht="15.5">
      <c r="A13" s="306" t="s">
        <v>109</v>
      </c>
      <c r="B13" s="307"/>
      <c r="C13" s="307"/>
      <c r="D13" s="307"/>
      <c r="E13" s="307"/>
      <c r="F13" s="307"/>
      <c r="G13" s="307"/>
      <c r="H13" s="307"/>
      <c r="I13" s="307"/>
      <c r="J13" s="288"/>
      <c r="K13" s="288"/>
      <c r="L13" s="368"/>
    </row>
    <row r="14" spans="1:12" ht="71.25" customHeight="1" thickBot="1">
      <c r="A14" s="251">
        <v>6</v>
      </c>
      <c r="B14" s="252" t="s">
        <v>240</v>
      </c>
      <c r="C14" s="280"/>
      <c r="D14" s="281">
        <v>142202</v>
      </c>
      <c r="E14" s="282">
        <v>150318</v>
      </c>
      <c r="F14" s="369">
        <v>155786</v>
      </c>
      <c r="G14" s="282">
        <v>162201</v>
      </c>
      <c r="H14" s="282">
        <v>168168</v>
      </c>
      <c r="I14" s="281">
        <v>172031</v>
      </c>
      <c r="J14" s="370"/>
      <c r="K14" s="365" t="s">
        <v>434</v>
      </c>
      <c r="L14" s="367" t="s">
        <v>392</v>
      </c>
    </row>
    <row r="15" spans="1:12" ht="16" thickTop="1">
      <c r="A15" s="371" t="s">
        <v>110</v>
      </c>
      <c r="B15" s="372"/>
      <c r="C15" s="372"/>
      <c r="D15" s="372"/>
      <c r="E15" s="372"/>
      <c r="F15" s="372"/>
      <c r="G15" s="372"/>
      <c r="H15" s="372"/>
      <c r="I15" s="373"/>
      <c r="J15" s="374" t="s">
        <v>136</v>
      </c>
      <c r="K15" s="375"/>
      <c r="L15" s="376"/>
    </row>
    <row r="16" spans="1:12" ht="48" customHeight="1">
      <c r="A16" s="251">
        <v>7</v>
      </c>
      <c r="B16" s="252" t="s">
        <v>413</v>
      </c>
      <c r="C16" s="377" t="str">
        <f t="shared" ref="C16:I16" si="2">IF(OR(ISBLANK(C8),ISBLANK(C14)),IF(OR(ISBLANK(C8),ISBLANK(C42)),"",100*C8/C42),100*C8/C14)</f>
        <v/>
      </c>
      <c r="D16" s="378">
        <f t="shared" si="2"/>
        <v>101.26439853166622</v>
      </c>
      <c r="E16" s="378">
        <f>IF(OR(ISBLANK(E8),ISBLANK(E14)),IF(OR(ISBLANK(E8),ISBLANK(E42)),"",100*E8/E42),100*E8/E14)</f>
        <v>99.220319589137688</v>
      </c>
      <c r="F16" s="378">
        <f t="shared" si="2"/>
        <v>99.207887743442924</v>
      </c>
      <c r="G16" s="378">
        <f t="shared" si="2"/>
        <v>98.768811536303716</v>
      </c>
      <c r="H16" s="378">
        <f t="shared" si="2"/>
        <v>97.941344369915797</v>
      </c>
      <c r="I16" s="378">
        <f t="shared" si="2"/>
        <v>97.921886171678366</v>
      </c>
      <c r="J16" s="253">
        <v>1</v>
      </c>
      <c r="K16" s="365" t="s">
        <v>433</v>
      </c>
      <c r="L16" s="379" t="s">
        <v>392</v>
      </c>
    </row>
    <row r="17" spans="1:12" ht="65.25" customHeight="1">
      <c r="A17" s="251">
        <v>8</v>
      </c>
      <c r="B17" s="73" t="s">
        <v>414</v>
      </c>
      <c r="C17" s="42" t="str">
        <f>IF(OR(ISBLANK(C8),ISBLANK(C12)),"",100*C12/C8)</f>
        <v/>
      </c>
      <c r="D17" s="42">
        <f t="shared" ref="D17:I17" si="3">IF(OR(ISBLANK(D8),ISBLANK(D12)),"",100*D12/D8)</f>
        <v>100</v>
      </c>
      <c r="E17" s="42">
        <f>IF(OR(ISBLANK(E8),ISBLANK(E12)),"",100*E12/E8)</f>
        <v>100</v>
      </c>
      <c r="F17" s="42">
        <f>IF(OR(ISBLANK(F8),ISBLANK(F12)),"",100*F12/F8)</f>
        <v>100</v>
      </c>
      <c r="G17" s="42">
        <f t="shared" si="3"/>
        <v>100</v>
      </c>
      <c r="H17" s="42">
        <f t="shared" si="3"/>
        <v>100</v>
      </c>
      <c r="I17" s="42">
        <f t="shared" si="3"/>
        <v>100</v>
      </c>
      <c r="J17" s="253">
        <v>1</v>
      </c>
      <c r="K17" s="379" t="s">
        <v>392</v>
      </c>
      <c r="L17" s="379" t="s">
        <v>392</v>
      </c>
    </row>
    <row r="18" spans="1:12" ht="6" customHeight="1" thickBot="1">
      <c r="B18" s="193"/>
      <c r="C18" s="80"/>
      <c r="D18" s="80"/>
      <c r="E18" s="80"/>
      <c r="F18" s="80"/>
      <c r="G18" s="80"/>
      <c r="H18" s="80"/>
      <c r="I18" s="80"/>
      <c r="J18" s="380"/>
    </row>
    <row r="19" spans="1:12" ht="12.75" customHeight="1" thickTop="1">
      <c r="B19" s="193"/>
      <c r="C19" s="80"/>
      <c r="D19" s="80"/>
      <c r="E19" s="80"/>
      <c r="F19" s="80"/>
      <c r="G19" s="80"/>
      <c r="H19" s="80"/>
      <c r="I19" s="80"/>
      <c r="J19" s="381"/>
    </row>
    <row r="20" spans="1:12" ht="23.25" customHeight="1">
      <c r="A20" s="84" t="s">
        <v>313</v>
      </c>
      <c r="B20" s="85"/>
      <c r="C20" s="85"/>
      <c r="D20" s="85"/>
      <c r="E20" s="85"/>
      <c r="F20" s="85"/>
      <c r="G20" s="85"/>
      <c r="H20" s="85"/>
      <c r="I20" s="85"/>
      <c r="J20" s="382"/>
      <c r="K20" s="383"/>
    </row>
    <row r="21" spans="1:12" ht="15" customHeight="1">
      <c r="B21" s="193"/>
      <c r="C21" s="80"/>
      <c r="D21" s="80"/>
      <c r="E21" s="80"/>
      <c r="F21" s="80"/>
      <c r="G21" s="80"/>
      <c r="H21" s="80"/>
      <c r="I21" s="80"/>
      <c r="J21" s="381"/>
    </row>
    <row r="22" spans="1:12" ht="15" customHeight="1">
      <c r="B22" s="193"/>
      <c r="C22" s="80"/>
      <c r="D22" s="80"/>
      <c r="E22" s="87" t="s">
        <v>320</v>
      </c>
      <c r="F22" s="80"/>
      <c r="G22" s="80"/>
      <c r="H22" s="80"/>
      <c r="I22" s="80"/>
      <c r="J22" s="381"/>
    </row>
    <row r="23" spans="1:12" ht="15" customHeight="1">
      <c r="B23" s="193"/>
      <c r="C23" s="80"/>
      <c r="D23" s="80"/>
      <c r="E23" s="88" t="s">
        <v>315</v>
      </c>
      <c r="F23" s="80"/>
      <c r="G23" s="80"/>
      <c r="H23" s="80"/>
      <c r="I23" s="80"/>
      <c r="J23" s="381"/>
    </row>
    <row r="24" spans="1:12" ht="15" customHeight="1">
      <c r="B24" s="193"/>
      <c r="C24" s="80"/>
      <c r="D24" s="80"/>
      <c r="E24" s="89" t="s">
        <v>316</v>
      </c>
      <c r="F24" s="80"/>
      <c r="G24" s="80"/>
      <c r="H24" s="80"/>
      <c r="I24" s="80"/>
      <c r="J24" s="381"/>
    </row>
    <row r="25" spans="1:12" ht="15" customHeight="1">
      <c r="B25" s="193"/>
      <c r="C25" s="80"/>
      <c r="D25" s="80"/>
      <c r="E25" s="89" t="s">
        <v>317</v>
      </c>
      <c r="F25" s="80"/>
      <c r="G25" s="80"/>
      <c r="H25" s="80"/>
      <c r="I25" s="80"/>
      <c r="J25" s="381"/>
    </row>
    <row r="26" spans="1:12" ht="15" customHeight="1">
      <c r="B26" s="193"/>
      <c r="C26" s="80"/>
      <c r="D26" s="80"/>
      <c r="E26" s="89" t="s">
        <v>318</v>
      </c>
      <c r="F26" s="80"/>
      <c r="G26" s="80"/>
      <c r="H26" s="80"/>
      <c r="I26" s="80"/>
      <c r="J26" s="381"/>
    </row>
    <row r="27" spans="1:12" ht="15" customHeight="1">
      <c r="B27" s="193"/>
      <c r="C27" s="80"/>
      <c r="D27" s="80"/>
      <c r="E27" s="80"/>
      <c r="F27" s="80"/>
      <c r="G27" s="80"/>
      <c r="H27" s="80"/>
      <c r="I27" s="80"/>
      <c r="J27" s="381"/>
    </row>
    <row r="28" spans="1:12" ht="15" customHeight="1">
      <c r="B28" s="193"/>
      <c r="C28" s="80"/>
      <c r="D28" s="80"/>
      <c r="E28" s="80"/>
      <c r="F28" s="80"/>
      <c r="G28" s="80"/>
      <c r="H28" s="80"/>
      <c r="I28" s="80"/>
      <c r="J28" s="381"/>
    </row>
    <row r="29" spans="1:12" ht="15" customHeight="1">
      <c r="B29" s="193"/>
      <c r="C29" s="80"/>
      <c r="D29" s="80"/>
      <c r="E29" s="80"/>
      <c r="F29" s="80"/>
      <c r="G29" s="80"/>
      <c r="H29" s="80"/>
      <c r="I29" s="80"/>
      <c r="J29" s="381"/>
    </row>
    <row r="30" spans="1:12" ht="15" customHeight="1">
      <c r="B30" s="193"/>
      <c r="C30" s="80"/>
      <c r="D30" s="80"/>
      <c r="E30" s="80"/>
      <c r="F30" s="80"/>
      <c r="G30" s="80"/>
      <c r="H30" s="80"/>
      <c r="I30" s="80"/>
      <c r="J30" s="381"/>
    </row>
    <row r="31" spans="1:12" ht="15" customHeight="1">
      <c r="B31" s="193"/>
      <c r="C31" s="80"/>
      <c r="D31" s="80"/>
      <c r="E31" s="80"/>
      <c r="F31" s="80"/>
      <c r="G31" s="80"/>
      <c r="H31" s="80"/>
      <c r="I31" s="80"/>
      <c r="J31" s="381"/>
    </row>
    <row r="32" spans="1:12" ht="15" customHeight="1">
      <c r="B32" s="193"/>
      <c r="C32" s="80"/>
      <c r="D32" s="80"/>
      <c r="E32" s="80"/>
      <c r="F32" s="80"/>
      <c r="G32" s="80"/>
      <c r="H32" s="80"/>
      <c r="I32" s="80"/>
      <c r="J32" s="381"/>
    </row>
    <row r="33" spans="1:11" ht="15" customHeight="1">
      <c r="B33" s="193"/>
      <c r="C33" s="80"/>
      <c r="D33" s="80"/>
      <c r="E33" s="80"/>
      <c r="F33" s="80"/>
      <c r="G33" s="80"/>
      <c r="H33" s="80"/>
      <c r="I33" s="80"/>
      <c r="J33" s="381"/>
    </row>
    <row r="34" spans="1:11" ht="15" customHeight="1">
      <c r="B34" s="193"/>
      <c r="C34" s="80"/>
      <c r="D34" s="80"/>
      <c r="E34" s="80"/>
      <c r="F34" s="80"/>
      <c r="G34" s="80"/>
      <c r="H34" s="80"/>
      <c r="I34" s="80"/>
      <c r="J34" s="381"/>
    </row>
    <row r="35" spans="1:11" ht="15" customHeight="1">
      <c r="B35" s="193"/>
      <c r="C35" s="80"/>
      <c r="D35" s="80"/>
      <c r="E35" s="80"/>
      <c r="F35" s="80"/>
      <c r="G35" s="80"/>
      <c r="H35" s="80"/>
      <c r="I35" s="80"/>
      <c r="J35" s="381"/>
    </row>
    <row r="36" spans="1:11" ht="15" customHeight="1">
      <c r="B36" s="193"/>
      <c r="C36" s="80"/>
      <c r="D36" s="80"/>
      <c r="E36" s="80"/>
      <c r="F36" s="80"/>
      <c r="G36" s="80"/>
      <c r="H36" s="80"/>
      <c r="I36" s="80"/>
      <c r="J36" s="381"/>
    </row>
    <row r="37" spans="1:11" ht="15" customHeight="1">
      <c r="A37" s="194" t="s">
        <v>287</v>
      </c>
      <c r="B37" s="193"/>
      <c r="C37" s="80"/>
      <c r="D37" s="80"/>
      <c r="E37" s="80"/>
      <c r="F37" s="80"/>
      <c r="G37" s="80"/>
      <c r="H37" s="80"/>
      <c r="I37" s="80"/>
      <c r="J37" s="381"/>
    </row>
    <row r="38" spans="1:11" ht="15" customHeight="1">
      <c r="B38" s="193"/>
      <c r="C38" s="80"/>
      <c r="D38" s="80"/>
      <c r="E38" s="80"/>
      <c r="F38" s="80"/>
      <c r="G38" s="80"/>
      <c r="H38" s="80"/>
      <c r="I38" s="80"/>
      <c r="J38" s="381"/>
    </row>
    <row r="39" spans="1:11" ht="23.25" customHeight="1">
      <c r="A39" s="92" t="s">
        <v>288</v>
      </c>
      <c r="B39" s="85"/>
      <c r="C39" s="85"/>
      <c r="D39" s="85"/>
      <c r="E39" s="85"/>
      <c r="F39" s="85"/>
      <c r="G39" s="85"/>
      <c r="H39" s="85"/>
      <c r="I39" s="85"/>
      <c r="J39" s="382"/>
      <c r="K39" s="383"/>
    </row>
    <row r="40" spans="1:11" ht="18.75" customHeight="1">
      <c r="A40" s="93" t="s">
        <v>1</v>
      </c>
      <c r="B40" s="94" t="s">
        <v>2</v>
      </c>
      <c r="C40" s="95" t="s">
        <v>3</v>
      </c>
      <c r="D40" s="96">
        <v>2013</v>
      </c>
      <c r="E40" s="97">
        <v>2014</v>
      </c>
      <c r="F40" s="98">
        <v>2015</v>
      </c>
      <c r="G40" s="97">
        <v>2016</v>
      </c>
      <c r="H40" s="97">
        <v>2017</v>
      </c>
      <c r="I40" s="96">
        <v>2018</v>
      </c>
      <c r="J40" s="99">
        <v>2024</v>
      </c>
      <c r="K40" s="384" t="s">
        <v>307</v>
      </c>
    </row>
    <row r="41" spans="1:11" ht="20.25" customHeight="1">
      <c r="A41" s="68" t="s">
        <v>239</v>
      </c>
      <c r="B41" s="195"/>
      <c r="C41" s="195"/>
      <c r="D41" s="195"/>
      <c r="E41" s="195"/>
      <c r="F41" s="195"/>
      <c r="G41" s="195"/>
      <c r="H41" s="195"/>
      <c r="I41" s="195"/>
      <c r="J41" s="385"/>
      <c r="K41" s="386"/>
    </row>
    <row r="42" spans="1:11" ht="72.5">
      <c r="A42" s="72">
        <v>9</v>
      </c>
      <c r="B42" s="73" t="s">
        <v>238</v>
      </c>
      <c r="C42" s="36"/>
      <c r="D42" s="37">
        <v>139741.632866</v>
      </c>
      <c r="E42" s="38">
        <v>141627.431426</v>
      </c>
      <c r="F42" s="39">
        <v>152989.44194799999</v>
      </c>
      <c r="G42" s="38">
        <v>155080.241316</v>
      </c>
      <c r="H42" s="38">
        <v>157202.88088400001</v>
      </c>
      <c r="I42" s="37">
        <v>159342.678782</v>
      </c>
      <c r="J42" s="40"/>
      <c r="K42" s="74" t="s">
        <v>329</v>
      </c>
    </row>
    <row r="44" spans="1:11">
      <c r="A44" s="512" t="s">
        <v>160</v>
      </c>
      <c r="B44" s="512"/>
      <c r="C44" s="512"/>
      <c r="D44" s="512"/>
      <c r="E44" s="512"/>
      <c r="F44" s="512"/>
      <c r="G44" s="512"/>
      <c r="H44" s="512"/>
      <c r="I44" s="512"/>
      <c r="J44" s="512"/>
      <c r="K44" s="512"/>
    </row>
    <row r="46" spans="1:11" ht="15" customHeight="1">
      <c r="A46" s="526" t="s">
        <v>120</v>
      </c>
      <c r="B46" s="527"/>
      <c r="C46" s="527"/>
      <c r="D46" s="527"/>
      <c r="E46" s="528"/>
      <c r="F46" s="289" t="s">
        <v>130</v>
      </c>
      <c r="G46" s="513" t="s">
        <v>132</v>
      </c>
      <c r="H46" s="514"/>
      <c r="I46" s="514"/>
      <c r="J46" s="514"/>
      <c r="K46" s="515"/>
    </row>
    <row r="47" spans="1:11" ht="42" customHeight="1">
      <c r="A47" s="72">
        <v>1</v>
      </c>
      <c r="B47" s="516" t="s">
        <v>237</v>
      </c>
      <c r="C47" s="516"/>
      <c r="D47" s="516"/>
      <c r="E47" s="516"/>
      <c r="F47" s="523" t="s">
        <v>415</v>
      </c>
      <c r="G47" s="524"/>
      <c r="H47" s="524"/>
      <c r="I47" s="524"/>
      <c r="J47" s="524"/>
      <c r="K47" s="525"/>
    </row>
    <row r="48" spans="1:11" ht="39" customHeight="1">
      <c r="A48" s="72">
        <v>2</v>
      </c>
      <c r="B48" s="516" t="s">
        <v>300</v>
      </c>
      <c r="C48" s="516"/>
      <c r="D48" s="516"/>
      <c r="E48" s="516"/>
      <c r="F48" s="387" t="s">
        <v>6</v>
      </c>
      <c r="G48" s="517"/>
      <c r="H48" s="518"/>
      <c r="I48" s="518"/>
      <c r="J48" s="518"/>
      <c r="K48" s="519"/>
    </row>
    <row r="49" spans="1:11" ht="38.25" customHeight="1">
      <c r="A49" s="72">
        <v>3</v>
      </c>
      <c r="B49" s="505" t="s">
        <v>314</v>
      </c>
      <c r="C49" s="492"/>
      <c r="D49" s="492"/>
      <c r="E49" s="493"/>
      <c r="F49" s="387" t="s">
        <v>6</v>
      </c>
      <c r="G49" s="517" t="s">
        <v>404</v>
      </c>
      <c r="H49" s="518"/>
      <c r="I49" s="518"/>
      <c r="J49" s="518"/>
      <c r="K49" s="519"/>
    </row>
    <row r="50" spans="1:11" ht="124.5" customHeight="1">
      <c r="A50" s="72">
        <v>4</v>
      </c>
      <c r="B50" s="505" t="s">
        <v>236</v>
      </c>
      <c r="C50" s="492"/>
      <c r="D50" s="492"/>
      <c r="E50" s="493"/>
      <c r="F50" s="388" t="s">
        <v>5</v>
      </c>
      <c r="G50" s="523" t="s">
        <v>416</v>
      </c>
      <c r="H50" s="524"/>
      <c r="I50" s="524"/>
      <c r="J50" s="524"/>
      <c r="K50" s="525"/>
    </row>
    <row r="51" spans="1:11" ht="34.5" customHeight="1">
      <c r="A51" s="72">
        <v>5</v>
      </c>
      <c r="B51" s="516" t="s">
        <v>301</v>
      </c>
      <c r="C51" s="516"/>
      <c r="D51" s="516"/>
      <c r="E51" s="516"/>
      <c r="F51" s="387" t="s">
        <v>5</v>
      </c>
      <c r="G51" s="523" t="s">
        <v>406</v>
      </c>
      <c r="H51" s="524"/>
      <c r="I51" s="524"/>
      <c r="J51" s="524"/>
      <c r="K51" s="525"/>
    </row>
    <row r="52" spans="1:11" ht="27.75" customHeight="1">
      <c r="A52" s="72">
        <v>6</v>
      </c>
      <c r="B52" s="502" t="s">
        <v>189</v>
      </c>
      <c r="C52" s="503"/>
      <c r="D52" s="503"/>
      <c r="E52" s="504"/>
      <c r="F52" s="517"/>
      <c r="G52" s="518"/>
      <c r="H52" s="518"/>
      <c r="I52" s="518"/>
      <c r="J52" s="518"/>
      <c r="K52" s="519"/>
    </row>
    <row r="53" spans="1:11" ht="40.5" customHeight="1">
      <c r="A53" s="72">
        <v>7</v>
      </c>
      <c r="B53" s="522" t="s">
        <v>235</v>
      </c>
      <c r="C53" s="522"/>
      <c r="D53" s="522"/>
      <c r="E53" s="522"/>
      <c r="F53" s="387" t="s">
        <v>5</v>
      </c>
      <c r="G53" s="517"/>
      <c r="H53" s="518"/>
      <c r="I53" s="518"/>
      <c r="J53" s="518"/>
      <c r="K53" s="519"/>
    </row>
    <row r="54" spans="1:11" ht="39" customHeight="1">
      <c r="A54" s="72">
        <v>8</v>
      </c>
      <c r="B54" s="522" t="s">
        <v>234</v>
      </c>
      <c r="C54" s="522"/>
      <c r="D54" s="522"/>
      <c r="E54" s="522"/>
      <c r="F54" s="387" t="s">
        <v>5</v>
      </c>
      <c r="G54" s="517" t="s">
        <v>378</v>
      </c>
      <c r="H54" s="518"/>
      <c r="I54" s="518"/>
      <c r="J54" s="518"/>
      <c r="K54" s="519"/>
    </row>
    <row r="55" spans="1:11" ht="41.25" customHeight="1">
      <c r="A55" s="72">
        <v>9</v>
      </c>
      <c r="B55" s="516" t="s">
        <v>417</v>
      </c>
      <c r="C55" s="516"/>
      <c r="D55" s="516"/>
      <c r="E55" s="516"/>
      <c r="F55" s="387" t="s">
        <v>5</v>
      </c>
      <c r="G55" s="517"/>
      <c r="H55" s="518"/>
      <c r="I55" s="518"/>
      <c r="J55" s="518"/>
      <c r="K55" s="519"/>
    </row>
    <row r="57" spans="1:11">
      <c r="A57" s="520" t="s">
        <v>20</v>
      </c>
      <c r="B57" s="521"/>
    </row>
    <row r="58" spans="1:11" ht="72.75" customHeight="1">
      <c r="A58" s="494"/>
      <c r="B58" s="495"/>
      <c r="C58" s="495"/>
      <c r="D58" s="495"/>
      <c r="E58" s="495"/>
      <c r="F58" s="495"/>
      <c r="G58" s="495"/>
      <c r="H58" s="495"/>
      <c r="I58" s="495"/>
      <c r="J58" s="495"/>
      <c r="K58" s="496"/>
    </row>
  </sheetData>
  <sheetProtection formatCells="0" formatColumns="0" formatRows="0" insertColumns="0" insertRows="0" insertHyperlinks="0"/>
  <mergeCells count="23">
    <mergeCell ref="B48:E48"/>
    <mergeCell ref="G48:K48"/>
    <mergeCell ref="F47:K47"/>
    <mergeCell ref="A44:K44"/>
    <mergeCell ref="A46:E46"/>
    <mergeCell ref="G46:K46"/>
    <mergeCell ref="B47:E47"/>
    <mergeCell ref="B49:E49"/>
    <mergeCell ref="G49:K49"/>
    <mergeCell ref="B50:E50"/>
    <mergeCell ref="G50:K50"/>
    <mergeCell ref="B51:E51"/>
    <mergeCell ref="G51:K51"/>
    <mergeCell ref="B55:E55"/>
    <mergeCell ref="G55:K55"/>
    <mergeCell ref="A57:B57"/>
    <mergeCell ref="A58:K58"/>
    <mergeCell ref="B52:E52"/>
    <mergeCell ref="F52:K52"/>
    <mergeCell ref="B53:E53"/>
    <mergeCell ref="G53:K53"/>
    <mergeCell ref="B54:E54"/>
    <mergeCell ref="G54:K54"/>
  </mergeCells>
  <dataValidations count="2">
    <dataValidation type="list" allowBlank="1" showInputMessage="1" showErrorMessage="1" sqref="F48:F51 JB48:JB51 SX48:SX51 ACT48:ACT51 AMP48:AMP51 AWL48:AWL51 BGH48:BGH51 BQD48:BQD51 BZZ48:BZZ51 CJV48:CJV51 CTR48:CTR51 DDN48:DDN51 DNJ48:DNJ51 DXF48:DXF51 EHB48:EHB51 EQX48:EQX51 FAT48:FAT51 FKP48:FKP51 FUL48:FUL51 GEH48:GEH51 GOD48:GOD51 GXZ48:GXZ51 HHV48:HHV51 HRR48:HRR51 IBN48:IBN51 ILJ48:ILJ51 IVF48:IVF51 JFB48:JFB51 JOX48:JOX51 JYT48:JYT51 KIP48:KIP51 KSL48:KSL51 LCH48:LCH51 LMD48:LMD51 LVZ48:LVZ51 MFV48:MFV51 MPR48:MPR51 MZN48:MZN51 NJJ48:NJJ51 NTF48:NTF51 ODB48:ODB51 OMX48:OMX51 OWT48:OWT51 PGP48:PGP51 PQL48:PQL51 QAH48:QAH51 QKD48:QKD51 QTZ48:QTZ51 RDV48:RDV51 RNR48:RNR51 RXN48:RXN51 SHJ48:SHJ51 SRF48:SRF51 TBB48:TBB51 TKX48:TKX51 TUT48:TUT51 UEP48:UEP51 UOL48:UOL51 UYH48:UYH51 VID48:VID51 VRZ48:VRZ51 WBV48:WBV51 WLR48:WLR51 WVN48:WVN51 F65584:F65587 JB65584:JB65587 SX65584:SX65587 ACT65584:ACT65587 AMP65584:AMP65587 AWL65584:AWL65587 BGH65584:BGH65587 BQD65584:BQD65587 BZZ65584:BZZ65587 CJV65584:CJV65587 CTR65584:CTR65587 DDN65584:DDN65587 DNJ65584:DNJ65587 DXF65584:DXF65587 EHB65584:EHB65587 EQX65584:EQX65587 FAT65584:FAT65587 FKP65584:FKP65587 FUL65584:FUL65587 GEH65584:GEH65587 GOD65584:GOD65587 GXZ65584:GXZ65587 HHV65584:HHV65587 HRR65584:HRR65587 IBN65584:IBN65587 ILJ65584:ILJ65587 IVF65584:IVF65587 JFB65584:JFB65587 JOX65584:JOX65587 JYT65584:JYT65587 KIP65584:KIP65587 KSL65584:KSL65587 LCH65584:LCH65587 LMD65584:LMD65587 LVZ65584:LVZ65587 MFV65584:MFV65587 MPR65584:MPR65587 MZN65584:MZN65587 NJJ65584:NJJ65587 NTF65584:NTF65587 ODB65584:ODB65587 OMX65584:OMX65587 OWT65584:OWT65587 PGP65584:PGP65587 PQL65584:PQL65587 QAH65584:QAH65587 QKD65584:QKD65587 QTZ65584:QTZ65587 RDV65584:RDV65587 RNR65584:RNR65587 RXN65584:RXN65587 SHJ65584:SHJ65587 SRF65584:SRF65587 TBB65584:TBB65587 TKX65584:TKX65587 TUT65584:TUT65587 UEP65584:UEP65587 UOL65584:UOL65587 UYH65584:UYH65587 VID65584:VID65587 VRZ65584:VRZ65587 WBV65584:WBV65587 WLR65584:WLR65587 WVN65584:WVN65587 F131120:F131123 JB131120:JB131123 SX131120:SX131123 ACT131120:ACT131123 AMP131120:AMP131123 AWL131120:AWL131123 BGH131120:BGH131123 BQD131120:BQD131123 BZZ131120:BZZ131123 CJV131120:CJV131123 CTR131120:CTR131123 DDN131120:DDN131123 DNJ131120:DNJ131123 DXF131120:DXF131123 EHB131120:EHB131123 EQX131120:EQX131123 FAT131120:FAT131123 FKP131120:FKP131123 FUL131120:FUL131123 GEH131120:GEH131123 GOD131120:GOD131123 GXZ131120:GXZ131123 HHV131120:HHV131123 HRR131120:HRR131123 IBN131120:IBN131123 ILJ131120:ILJ131123 IVF131120:IVF131123 JFB131120:JFB131123 JOX131120:JOX131123 JYT131120:JYT131123 KIP131120:KIP131123 KSL131120:KSL131123 LCH131120:LCH131123 LMD131120:LMD131123 LVZ131120:LVZ131123 MFV131120:MFV131123 MPR131120:MPR131123 MZN131120:MZN131123 NJJ131120:NJJ131123 NTF131120:NTF131123 ODB131120:ODB131123 OMX131120:OMX131123 OWT131120:OWT131123 PGP131120:PGP131123 PQL131120:PQL131123 QAH131120:QAH131123 QKD131120:QKD131123 QTZ131120:QTZ131123 RDV131120:RDV131123 RNR131120:RNR131123 RXN131120:RXN131123 SHJ131120:SHJ131123 SRF131120:SRF131123 TBB131120:TBB131123 TKX131120:TKX131123 TUT131120:TUT131123 UEP131120:UEP131123 UOL131120:UOL131123 UYH131120:UYH131123 VID131120:VID131123 VRZ131120:VRZ131123 WBV131120:WBV131123 WLR131120:WLR131123 WVN131120:WVN131123 F196656:F196659 JB196656:JB196659 SX196656:SX196659 ACT196656:ACT196659 AMP196656:AMP196659 AWL196656:AWL196659 BGH196656:BGH196659 BQD196656:BQD196659 BZZ196656:BZZ196659 CJV196656:CJV196659 CTR196656:CTR196659 DDN196656:DDN196659 DNJ196656:DNJ196659 DXF196656:DXF196659 EHB196656:EHB196659 EQX196656:EQX196659 FAT196656:FAT196659 FKP196656:FKP196659 FUL196656:FUL196659 GEH196656:GEH196659 GOD196656:GOD196659 GXZ196656:GXZ196659 HHV196656:HHV196659 HRR196656:HRR196659 IBN196656:IBN196659 ILJ196656:ILJ196659 IVF196656:IVF196659 JFB196656:JFB196659 JOX196656:JOX196659 JYT196656:JYT196659 KIP196656:KIP196659 KSL196656:KSL196659 LCH196656:LCH196659 LMD196656:LMD196659 LVZ196656:LVZ196659 MFV196656:MFV196659 MPR196656:MPR196659 MZN196656:MZN196659 NJJ196656:NJJ196659 NTF196656:NTF196659 ODB196656:ODB196659 OMX196656:OMX196659 OWT196656:OWT196659 PGP196656:PGP196659 PQL196656:PQL196659 QAH196656:QAH196659 QKD196656:QKD196659 QTZ196656:QTZ196659 RDV196656:RDV196659 RNR196656:RNR196659 RXN196656:RXN196659 SHJ196656:SHJ196659 SRF196656:SRF196659 TBB196656:TBB196659 TKX196656:TKX196659 TUT196656:TUT196659 UEP196656:UEP196659 UOL196656:UOL196659 UYH196656:UYH196659 VID196656:VID196659 VRZ196656:VRZ196659 WBV196656:WBV196659 WLR196656:WLR196659 WVN196656:WVN196659 F262192:F262195 JB262192:JB262195 SX262192:SX262195 ACT262192:ACT262195 AMP262192:AMP262195 AWL262192:AWL262195 BGH262192:BGH262195 BQD262192:BQD262195 BZZ262192:BZZ262195 CJV262192:CJV262195 CTR262192:CTR262195 DDN262192:DDN262195 DNJ262192:DNJ262195 DXF262192:DXF262195 EHB262192:EHB262195 EQX262192:EQX262195 FAT262192:FAT262195 FKP262192:FKP262195 FUL262192:FUL262195 GEH262192:GEH262195 GOD262192:GOD262195 GXZ262192:GXZ262195 HHV262192:HHV262195 HRR262192:HRR262195 IBN262192:IBN262195 ILJ262192:ILJ262195 IVF262192:IVF262195 JFB262192:JFB262195 JOX262192:JOX262195 JYT262192:JYT262195 KIP262192:KIP262195 KSL262192:KSL262195 LCH262192:LCH262195 LMD262192:LMD262195 LVZ262192:LVZ262195 MFV262192:MFV262195 MPR262192:MPR262195 MZN262192:MZN262195 NJJ262192:NJJ262195 NTF262192:NTF262195 ODB262192:ODB262195 OMX262192:OMX262195 OWT262192:OWT262195 PGP262192:PGP262195 PQL262192:PQL262195 QAH262192:QAH262195 QKD262192:QKD262195 QTZ262192:QTZ262195 RDV262192:RDV262195 RNR262192:RNR262195 RXN262192:RXN262195 SHJ262192:SHJ262195 SRF262192:SRF262195 TBB262192:TBB262195 TKX262192:TKX262195 TUT262192:TUT262195 UEP262192:UEP262195 UOL262192:UOL262195 UYH262192:UYH262195 VID262192:VID262195 VRZ262192:VRZ262195 WBV262192:WBV262195 WLR262192:WLR262195 WVN262192:WVN262195 F327728:F327731 JB327728:JB327731 SX327728:SX327731 ACT327728:ACT327731 AMP327728:AMP327731 AWL327728:AWL327731 BGH327728:BGH327731 BQD327728:BQD327731 BZZ327728:BZZ327731 CJV327728:CJV327731 CTR327728:CTR327731 DDN327728:DDN327731 DNJ327728:DNJ327731 DXF327728:DXF327731 EHB327728:EHB327731 EQX327728:EQX327731 FAT327728:FAT327731 FKP327728:FKP327731 FUL327728:FUL327731 GEH327728:GEH327731 GOD327728:GOD327731 GXZ327728:GXZ327731 HHV327728:HHV327731 HRR327728:HRR327731 IBN327728:IBN327731 ILJ327728:ILJ327731 IVF327728:IVF327731 JFB327728:JFB327731 JOX327728:JOX327731 JYT327728:JYT327731 KIP327728:KIP327731 KSL327728:KSL327731 LCH327728:LCH327731 LMD327728:LMD327731 LVZ327728:LVZ327731 MFV327728:MFV327731 MPR327728:MPR327731 MZN327728:MZN327731 NJJ327728:NJJ327731 NTF327728:NTF327731 ODB327728:ODB327731 OMX327728:OMX327731 OWT327728:OWT327731 PGP327728:PGP327731 PQL327728:PQL327731 QAH327728:QAH327731 QKD327728:QKD327731 QTZ327728:QTZ327731 RDV327728:RDV327731 RNR327728:RNR327731 RXN327728:RXN327731 SHJ327728:SHJ327731 SRF327728:SRF327731 TBB327728:TBB327731 TKX327728:TKX327731 TUT327728:TUT327731 UEP327728:UEP327731 UOL327728:UOL327731 UYH327728:UYH327731 VID327728:VID327731 VRZ327728:VRZ327731 WBV327728:WBV327731 WLR327728:WLR327731 WVN327728:WVN327731 F393264:F393267 JB393264:JB393267 SX393264:SX393267 ACT393264:ACT393267 AMP393264:AMP393267 AWL393264:AWL393267 BGH393264:BGH393267 BQD393264:BQD393267 BZZ393264:BZZ393267 CJV393264:CJV393267 CTR393264:CTR393267 DDN393264:DDN393267 DNJ393264:DNJ393267 DXF393264:DXF393267 EHB393264:EHB393267 EQX393264:EQX393267 FAT393264:FAT393267 FKP393264:FKP393267 FUL393264:FUL393267 GEH393264:GEH393267 GOD393264:GOD393267 GXZ393264:GXZ393267 HHV393264:HHV393267 HRR393264:HRR393267 IBN393264:IBN393267 ILJ393264:ILJ393267 IVF393264:IVF393267 JFB393264:JFB393267 JOX393264:JOX393267 JYT393264:JYT393267 KIP393264:KIP393267 KSL393264:KSL393267 LCH393264:LCH393267 LMD393264:LMD393267 LVZ393264:LVZ393267 MFV393264:MFV393267 MPR393264:MPR393267 MZN393264:MZN393267 NJJ393264:NJJ393267 NTF393264:NTF393267 ODB393264:ODB393267 OMX393264:OMX393267 OWT393264:OWT393267 PGP393264:PGP393267 PQL393264:PQL393267 QAH393264:QAH393267 QKD393264:QKD393267 QTZ393264:QTZ393267 RDV393264:RDV393267 RNR393264:RNR393267 RXN393264:RXN393267 SHJ393264:SHJ393267 SRF393264:SRF393267 TBB393264:TBB393267 TKX393264:TKX393267 TUT393264:TUT393267 UEP393264:UEP393267 UOL393264:UOL393267 UYH393264:UYH393267 VID393264:VID393267 VRZ393264:VRZ393267 WBV393264:WBV393267 WLR393264:WLR393267 WVN393264:WVN393267 F458800:F458803 JB458800:JB458803 SX458800:SX458803 ACT458800:ACT458803 AMP458800:AMP458803 AWL458800:AWL458803 BGH458800:BGH458803 BQD458800:BQD458803 BZZ458800:BZZ458803 CJV458800:CJV458803 CTR458800:CTR458803 DDN458800:DDN458803 DNJ458800:DNJ458803 DXF458800:DXF458803 EHB458800:EHB458803 EQX458800:EQX458803 FAT458800:FAT458803 FKP458800:FKP458803 FUL458800:FUL458803 GEH458800:GEH458803 GOD458800:GOD458803 GXZ458800:GXZ458803 HHV458800:HHV458803 HRR458800:HRR458803 IBN458800:IBN458803 ILJ458800:ILJ458803 IVF458800:IVF458803 JFB458800:JFB458803 JOX458800:JOX458803 JYT458800:JYT458803 KIP458800:KIP458803 KSL458800:KSL458803 LCH458800:LCH458803 LMD458800:LMD458803 LVZ458800:LVZ458803 MFV458800:MFV458803 MPR458800:MPR458803 MZN458800:MZN458803 NJJ458800:NJJ458803 NTF458800:NTF458803 ODB458800:ODB458803 OMX458800:OMX458803 OWT458800:OWT458803 PGP458800:PGP458803 PQL458800:PQL458803 QAH458800:QAH458803 QKD458800:QKD458803 QTZ458800:QTZ458803 RDV458800:RDV458803 RNR458800:RNR458803 RXN458800:RXN458803 SHJ458800:SHJ458803 SRF458800:SRF458803 TBB458800:TBB458803 TKX458800:TKX458803 TUT458800:TUT458803 UEP458800:UEP458803 UOL458800:UOL458803 UYH458800:UYH458803 VID458800:VID458803 VRZ458800:VRZ458803 WBV458800:WBV458803 WLR458800:WLR458803 WVN458800:WVN458803 F524336:F524339 JB524336:JB524339 SX524336:SX524339 ACT524336:ACT524339 AMP524336:AMP524339 AWL524336:AWL524339 BGH524336:BGH524339 BQD524336:BQD524339 BZZ524336:BZZ524339 CJV524336:CJV524339 CTR524336:CTR524339 DDN524336:DDN524339 DNJ524336:DNJ524339 DXF524336:DXF524339 EHB524336:EHB524339 EQX524336:EQX524339 FAT524336:FAT524339 FKP524336:FKP524339 FUL524336:FUL524339 GEH524336:GEH524339 GOD524336:GOD524339 GXZ524336:GXZ524339 HHV524336:HHV524339 HRR524336:HRR524339 IBN524336:IBN524339 ILJ524336:ILJ524339 IVF524336:IVF524339 JFB524336:JFB524339 JOX524336:JOX524339 JYT524336:JYT524339 KIP524336:KIP524339 KSL524336:KSL524339 LCH524336:LCH524339 LMD524336:LMD524339 LVZ524336:LVZ524339 MFV524336:MFV524339 MPR524336:MPR524339 MZN524336:MZN524339 NJJ524336:NJJ524339 NTF524336:NTF524339 ODB524336:ODB524339 OMX524336:OMX524339 OWT524336:OWT524339 PGP524336:PGP524339 PQL524336:PQL524339 QAH524336:QAH524339 QKD524336:QKD524339 QTZ524336:QTZ524339 RDV524336:RDV524339 RNR524336:RNR524339 RXN524336:RXN524339 SHJ524336:SHJ524339 SRF524336:SRF524339 TBB524336:TBB524339 TKX524336:TKX524339 TUT524336:TUT524339 UEP524336:UEP524339 UOL524336:UOL524339 UYH524336:UYH524339 VID524336:VID524339 VRZ524336:VRZ524339 WBV524336:WBV524339 WLR524336:WLR524339 WVN524336:WVN524339 F589872:F589875 JB589872:JB589875 SX589872:SX589875 ACT589872:ACT589875 AMP589872:AMP589875 AWL589872:AWL589875 BGH589872:BGH589875 BQD589872:BQD589875 BZZ589872:BZZ589875 CJV589872:CJV589875 CTR589872:CTR589875 DDN589872:DDN589875 DNJ589872:DNJ589875 DXF589872:DXF589875 EHB589872:EHB589875 EQX589872:EQX589875 FAT589872:FAT589875 FKP589872:FKP589875 FUL589872:FUL589875 GEH589872:GEH589875 GOD589872:GOD589875 GXZ589872:GXZ589875 HHV589872:HHV589875 HRR589872:HRR589875 IBN589872:IBN589875 ILJ589872:ILJ589875 IVF589872:IVF589875 JFB589872:JFB589875 JOX589872:JOX589875 JYT589872:JYT589875 KIP589872:KIP589875 KSL589872:KSL589875 LCH589872:LCH589875 LMD589872:LMD589875 LVZ589872:LVZ589875 MFV589872:MFV589875 MPR589872:MPR589875 MZN589872:MZN589875 NJJ589872:NJJ589875 NTF589872:NTF589875 ODB589872:ODB589875 OMX589872:OMX589875 OWT589872:OWT589875 PGP589872:PGP589875 PQL589872:PQL589875 QAH589872:QAH589875 QKD589872:QKD589875 QTZ589872:QTZ589875 RDV589872:RDV589875 RNR589872:RNR589875 RXN589872:RXN589875 SHJ589872:SHJ589875 SRF589872:SRF589875 TBB589872:TBB589875 TKX589872:TKX589875 TUT589872:TUT589875 UEP589872:UEP589875 UOL589872:UOL589875 UYH589872:UYH589875 VID589872:VID589875 VRZ589872:VRZ589875 WBV589872:WBV589875 WLR589872:WLR589875 WVN589872:WVN589875 F655408:F655411 JB655408:JB655411 SX655408:SX655411 ACT655408:ACT655411 AMP655408:AMP655411 AWL655408:AWL655411 BGH655408:BGH655411 BQD655408:BQD655411 BZZ655408:BZZ655411 CJV655408:CJV655411 CTR655408:CTR655411 DDN655408:DDN655411 DNJ655408:DNJ655411 DXF655408:DXF655411 EHB655408:EHB655411 EQX655408:EQX655411 FAT655408:FAT655411 FKP655408:FKP655411 FUL655408:FUL655411 GEH655408:GEH655411 GOD655408:GOD655411 GXZ655408:GXZ655411 HHV655408:HHV655411 HRR655408:HRR655411 IBN655408:IBN655411 ILJ655408:ILJ655411 IVF655408:IVF655411 JFB655408:JFB655411 JOX655408:JOX655411 JYT655408:JYT655411 KIP655408:KIP655411 KSL655408:KSL655411 LCH655408:LCH655411 LMD655408:LMD655411 LVZ655408:LVZ655411 MFV655408:MFV655411 MPR655408:MPR655411 MZN655408:MZN655411 NJJ655408:NJJ655411 NTF655408:NTF655411 ODB655408:ODB655411 OMX655408:OMX655411 OWT655408:OWT655411 PGP655408:PGP655411 PQL655408:PQL655411 QAH655408:QAH655411 QKD655408:QKD655411 QTZ655408:QTZ655411 RDV655408:RDV655411 RNR655408:RNR655411 RXN655408:RXN655411 SHJ655408:SHJ655411 SRF655408:SRF655411 TBB655408:TBB655411 TKX655408:TKX655411 TUT655408:TUT655411 UEP655408:UEP655411 UOL655408:UOL655411 UYH655408:UYH655411 VID655408:VID655411 VRZ655408:VRZ655411 WBV655408:WBV655411 WLR655408:WLR655411 WVN655408:WVN655411 F720944:F720947 JB720944:JB720947 SX720944:SX720947 ACT720944:ACT720947 AMP720944:AMP720947 AWL720944:AWL720947 BGH720944:BGH720947 BQD720944:BQD720947 BZZ720944:BZZ720947 CJV720944:CJV720947 CTR720944:CTR720947 DDN720944:DDN720947 DNJ720944:DNJ720947 DXF720944:DXF720947 EHB720944:EHB720947 EQX720944:EQX720947 FAT720944:FAT720947 FKP720944:FKP720947 FUL720944:FUL720947 GEH720944:GEH720947 GOD720944:GOD720947 GXZ720944:GXZ720947 HHV720944:HHV720947 HRR720944:HRR720947 IBN720944:IBN720947 ILJ720944:ILJ720947 IVF720944:IVF720947 JFB720944:JFB720947 JOX720944:JOX720947 JYT720944:JYT720947 KIP720944:KIP720947 KSL720944:KSL720947 LCH720944:LCH720947 LMD720944:LMD720947 LVZ720944:LVZ720947 MFV720944:MFV720947 MPR720944:MPR720947 MZN720944:MZN720947 NJJ720944:NJJ720947 NTF720944:NTF720947 ODB720944:ODB720947 OMX720944:OMX720947 OWT720944:OWT720947 PGP720944:PGP720947 PQL720944:PQL720947 QAH720944:QAH720947 QKD720944:QKD720947 QTZ720944:QTZ720947 RDV720944:RDV720947 RNR720944:RNR720947 RXN720944:RXN720947 SHJ720944:SHJ720947 SRF720944:SRF720947 TBB720944:TBB720947 TKX720944:TKX720947 TUT720944:TUT720947 UEP720944:UEP720947 UOL720944:UOL720947 UYH720944:UYH720947 VID720944:VID720947 VRZ720944:VRZ720947 WBV720944:WBV720947 WLR720944:WLR720947 WVN720944:WVN720947 F786480:F786483 JB786480:JB786483 SX786480:SX786483 ACT786480:ACT786483 AMP786480:AMP786483 AWL786480:AWL786483 BGH786480:BGH786483 BQD786480:BQD786483 BZZ786480:BZZ786483 CJV786480:CJV786483 CTR786480:CTR786483 DDN786480:DDN786483 DNJ786480:DNJ786483 DXF786480:DXF786483 EHB786480:EHB786483 EQX786480:EQX786483 FAT786480:FAT786483 FKP786480:FKP786483 FUL786480:FUL786483 GEH786480:GEH786483 GOD786480:GOD786483 GXZ786480:GXZ786483 HHV786480:HHV786483 HRR786480:HRR786483 IBN786480:IBN786483 ILJ786480:ILJ786483 IVF786480:IVF786483 JFB786480:JFB786483 JOX786480:JOX786483 JYT786480:JYT786483 KIP786480:KIP786483 KSL786480:KSL786483 LCH786480:LCH786483 LMD786480:LMD786483 LVZ786480:LVZ786483 MFV786480:MFV786483 MPR786480:MPR786483 MZN786480:MZN786483 NJJ786480:NJJ786483 NTF786480:NTF786483 ODB786480:ODB786483 OMX786480:OMX786483 OWT786480:OWT786483 PGP786480:PGP786483 PQL786480:PQL786483 QAH786480:QAH786483 QKD786480:QKD786483 QTZ786480:QTZ786483 RDV786480:RDV786483 RNR786480:RNR786483 RXN786480:RXN786483 SHJ786480:SHJ786483 SRF786480:SRF786483 TBB786480:TBB786483 TKX786480:TKX786483 TUT786480:TUT786483 UEP786480:UEP786483 UOL786480:UOL786483 UYH786480:UYH786483 VID786480:VID786483 VRZ786480:VRZ786483 WBV786480:WBV786483 WLR786480:WLR786483 WVN786480:WVN786483 F852016:F852019 JB852016:JB852019 SX852016:SX852019 ACT852016:ACT852019 AMP852016:AMP852019 AWL852016:AWL852019 BGH852016:BGH852019 BQD852016:BQD852019 BZZ852016:BZZ852019 CJV852016:CJV852019 CTR852016:CTR852019 DDN852016:DDN852019 DNJ852016:DNJ852019 DXF852016:DXF852019 EHB852016:EHB852019 EQX852016:EQX852019 FAT852016:FAT852019 FKP852016:FKP852019 FUL852016:FUL852019 GEH852016:GEH852019 GOD852016:GOD852019 GXZ852016:GXZ852019 HHV852016:HHV852019 HRR852016:HRR852019 IBN852016:IBN852019 ILJ852016:ILJ852019 IVF852016:IVF852019 JFB852016:JFB852019 JOX852016:JOX852019 JYT852016:JYT852019 KIP852016:KIP852019 KSL852016:KSL852019 LCH852016:LCH852019 LMD852016:LMD852019 LVZ852016:LVZ852019 MFV852016:MFV852019 MPR852016:MPR852019 MZN852016:MZN852019 NJJ852016:NJJ852019 NTF852016:NTF852019 ODB852016:ODB852019 OMX852016:OMX852019 OWT852016:OWT852019 PGP852016:PGP852019 PQL852016:PQL852019 QAH852016:QAH852019 QKD852016:QKD852019 QTZ852016:QTZ852019 RDV852016:RDV852019 RNR852016:RNR852019 RXN852016:RXN852019 SHJ852016:SHJ852019 SRF852016:SRF852019 TBB852016:TBB852019 TKX852016:TKX852019 TUT852016:TUT852019 UEP852016:UEP852019 UOL852016:UOL852019 UYH852016:UYH852019 VID852016:VID852019 VRZ852016:VRZ852019 WBV852016:WBV852019 WLR852016:WLR852019 WVN852016:WVN852019 F917552:F917555 JB917552:JB917555 SX917552:SX917555 ACT917552:ACT917555 AMP917552:AMP917555 AWL917552:AWL917555 BGH917552:BGH917555 BQD917552:BQD917555 BZZ917552:BZZ917555 CJV917552:CJV917555 CTR917552:CTR917555 DDN917552:DDN917555 DNJ917552:DNJ917555 DXF917552:DXF917555 EHB917552:EHB917555 EQX917552:EQX917555 FAT917552:FAT917555 FKP917552:FKP917555 FUL917552:FUL917555 GEH917552:GEH917555 GOD917552:GOD917555 GXZ917552:GXZ917555 HHV917552:HHV917555 HRR917552:HRR917555 IBN917552:IBN917555 ILJ917552:ILJ917555 IVF917552:IVF917555 JFB917552:JFB917555 JOX917552:JOX917555 JYT917552:JYT917555 KIP917552:KIP917555 KSL917552:KSL917555 LCH917552:LCH917555 LMD917552:LMD917555 LVZ917552:LVZ917555 MFV917552:MFV917555 MPR917552:MPR917555 MZN917552:MZN917555 NJJ917552:NJJ917555 NTF917552:NTF917555 ODB917552:ODB917555 OMX917552:OMX917555 OWT917552:OWT917555 PGP917552:PGP917555 PQL917552:PQL917555 QAH917552:QAH917555 QKD917552:QKD917555 QTZ917552:QTZ917555 RDV917552:RDV917555 RNR917552:RNR917555 RXN917552:RXN917555 SHJ917552:SHJ917555 SRF917552:SRF917555 TBB917552:TBB917555 TKX917552:TKX917555 TUT917552:TUT917555 UEP917552:UEP917555 UOL917552:UOL917555 UYH917552:UYH917555 VID917552:VID917555 VRZ917552:VRZ917555 WBV917552:WBV917555 WLR917552:WLR917555 WVN917552:WVN917555 F983088:F983091 JB983088:JB983091 SX983088:SX983091 ACT983088:ACT983091 AMP983088:AMP983091 AWL983088:AWL983091 BGH983088:BGH983091 BQD983088:BQD983091 BZZ983088:BZZ983091 CJV983088:CJV983091 CTR983088:CTR983091 DDN983088:DDN983091 DNJ983088:DNJ983091 DXF983088:DXF983091 EHB983088:EHB983091 EQX983088:EQX983091 FAT983088:FAT983091 FKP983088:FKP983091 FUL983088:FUL983091 GEH983088:GEH983091 GOD983088:GOD983091 GXZ983088:GXZ983091 HHV983088:HHV983091 HRR983088:HRR983091 IBN983088:IBN983091 ILJ983088:ILJ983091 IVF983088:IVF983091 JFB983088:JFB983091 JOX983088:JOX983091 JYT983088:JYT983091 KIP983088:KIP983091 KSL983088:KSL983091 LCH983088:LCH983091 LMD983088:LMD983091 LVZ983088:LVZ983091 MFV983088:MFV983091 MPR983088:MPR983091 MZN983088:MZN983091 NJJ983088:NJJ983091 NTF983088:NTF983091 ODB983088:ODB983091 OMX983088:OMX983091 OWT983088:OWT983091 PGP983088:PGP983091 PQL983088:PQL983091 QAH983088:QAH983091 QKD983088:QKD983091 QTZ983088:QTZ983091 RDV983088:RDV983091 RNR983088:RNR983091 RXN983088:RXN983091 SHJ983088:SHJ983091 SRF983088:SRF983091 TBB983088:TBB983091 TKX983088:TKX983091 TUT983088:TUT983091 UEP983088:UEP983091 UOL983088:UOL983091 UYH983088:UYH983091 VID983088:VID983091 VRZ983088:VRZ983091 WBV983088:WBV983091 WLR983088:WLR983091 WVN983088:WVN983091 F53:F55 JB53:JB55 SX53:SX55 ACT53:ACT55 AMP53:AMP55 AWL53:AWL55 BGH53:BGH55 BQD53:BQD55 BZZ53:BZZ55 CJV53:CJV55 CTR53:CTR55 DDN53:DDN55 DNJ53:DNJ55 DXF53:DXF55 EHB53:EHB55 EQX53:EQX55 FAT53:FAT55 FKP53:FKP55 FUL53:FUL55 GEH53:GEH55 GOD53:GOD55 GXZ53:GXZ55 HHV53:HHV55 HRR53:HRR55 IBN53:IBN55 ILJ53:ILJ55 IVF53:IVF55 JFB53:JFB55 JOX53:JOX55 JYT53:JYT55 KIP53:KIP55 KSL53:KSL55 LCH53:LCH55 LMD53:LMD55 LVZ53:LVZ55 MFV53:MFV55 MPR53:MPR55 MZN53:MZN55 NJJ53:NJJ55 NTF53:NTF55 ODB53:ODB55 OMX53:OMX55 OWT53:OWT55 PGP53:PGP55 PQL53:PQL55 QAH53:QAH55 QKD53:QKD55 QTZ53:QTZ55 RDV53:RDV55 RNR53:RNR55 RXN53:RXN55 SHJ53:SHJ55 SRF53:SRF55 TBB53:TBB55 TKX53:TKX55 TUT53:TUT55 UEP53:UEP55 UOL53:UOL55 UYH53:UYH55 VID53:VID55 VRZ53:VRZ55 WBV53:WBV55 WLR53:WLR55 WVN53:WVN55 F65589:F65591 JB65589:JB65591 SX65589:SX65591 ACT65589:ACT65591 AMP65589:AMP65591 AWL65589:AWL65591 BGH65589:BGH65591 BQD65589:BQD65591 BZZ65589:BZZ65591 CJV65589:CJV65591 CTR65589:CTR65591 DDN65589:DDN65591 DNJ65589:DNJ65591 DXF65589:DXF65591 EHB65589:EHB65591 EQX65589:EQX65591 FAT65589:FAT65591 FKP65589:FKP65591 FUL65589:FUL65591 GEH65589:GEH65591 GOD65589:GOD65591 GXZ65589:GXZ65591 HHV65589:HHV65591 HRR65589:HRR65591 IBN65589:IBN65591 ILJ65589:ILJ65591 IVF65589:IVF65591 JFB65589:JFB65591 JOX65589:JOX65591 JYT65589:JYT65591 KIP65589:KIP65591 KSL65589:KSL65591 LCH65589:LCH65591 LMD65589:LMD65591 LVZ65589:LVZ65591 MFV65589:MFV65591 MPR65589:MPR65591 MZN65589:MZN65591 NJJ65589:NJJ65591 NTF65589:NTF65591 ODB65589:ODB65591 OMX65589:OMX65591 OWT65589:OWT65591 PGP65589:PGP65591 PQL65589:PQL65591 QAH65589:QAH65591 QKD65589:QKD65591 QTZ65589:QTZ65591 RDV65589:RDV65591 RNR65589:RNR65591 RXN65589:RXN65591 SHJ65589:SHJ65591 SRF65589:SRF65591 TBB65589:TBB65591 TKX65589:TKX65591 TUT65589:TUT65591 UEP65589:UEP65591 UOL65589:UOL65591 UYH65589:UYH65591 VID65589:VID65591 VRZ65589:VRZ65591 WBV65589:WBV65591 WLR65589:WLR65591 WVN65589:WVN65591 F131125:F131127 JB131125:JB131127 SX131125:SX131127 ACT131125:ACT131127 AMP131125:AMP131127 AWL131125:AWL131127 BGH131125:BGH131127 BQD131125:BQD131127 BZZ131125:BZZ131127 CJV131125:CJV131127 CTR131125:CTR131127 DDN131125:DDN131127 DNJ131125:DNJ131127 DXF131125:DXF131127 EHB131125:EHB131127 EQX131125:EQX131127 FAT131125:FAT131127 FKP131125:FKP131127 FUL131125:FUL131127 GEH131125:GEH131127 GOD131125:GOD131127 GXZ131125:GXZ131127 HHV131125:HHV131127 HRR131125:HRR131127 IBN131125:IBN131127 ILJ131125:ILJ131127 IVF131125:IVF131127 JFB131125:JFB131127 JOX131125:JOX131127 JYT131125:JYT131127 KIP131125:KIP131127 KSL131125:KSL131127 LCH131125:LCH131127 LMD131125:LMD131127 LVZ131125:LVZ131127 MFV131125:MFV131127 MPR131125:MPR131127 MZN131125:MZN131127 NJJ131125:NJJ131127 NTF131125:NTF131127 ODB131125:ODB131127 OMX131125:OMX131127 OWT131125:OWT131127 PGP131125:PGP131127 PQL131125:PQL131127 QAH131125:QAH131127 QKD131125:QKD131127 QTZ131125:QTZ131127 RDV131125:RDV131127 RNR131125:RNR131127 RXN131125:RXN131127 SHJ131125:SHJ131127 SRF131125:SRF131127 TBB131125:TBB131127 TKX131125:TKX131127 TUT131125:TUT131127 UEP131125:UEP131127 UOL131125:UOL131127 UYH131125:UYH131127 VID131125:VID131127 VRZ131125:VRZ131127 WBV131125:WBV131127 WLR131125:WLR131127 WVN131125:WVN131127 F196661:F196663 JB196661:JB196663 SX196661:SX196663 ACT196661:ACT196663 AMP196661:AMP196663 AWL196661:AWL196663 BGH196661:BGH196663 BQD196661:BQD196663 BZZ196661:BZZ196663 CJV196661:CJV196663 CTR196661:CTR196663 DDN196661:DDN196663 DNJ196661:DNJ196663 DXF196661:DXF196663 EHB196661:EHB196663 EQX196661:EQX196663 FAT196661:FAT196663 FKP196661:FKP196663 FUL196661:FUL196663 GEH196661:GEH196663 GOD196661:GOD196663 GXZ196661:GXZ196663 HHV196661:HHV196663 HRR196661:HRR196663 IBN196661:IBN196663 ILJ196661:ILJ196663 IVF196661:IVF196663 JFB196661:JFB196663 JOX196661:JOX196663 JYT196661:JYT196663 KIP196661:KIP196663 KSL196661:KSL196663 LCH196661:LCH196663 LMD196661:LMD196663 LVZ196661:LVZ196663 MFV196661:MFV196663 MPR196661:MPR196663 MZN196661:MZN196663 NJJ196661:NJJ196663 NTF196661:NTF196663 ODB196661:ODB196663 OMX196661:OMX196663 OWT196661:OWT196663 PGP196661:PGP196663 PQL196661:PQL196663 QAH196661:QAH196663 QKD196661:QKD196663 QTZ196661:QTZ196663 RDV196661:RDV196663 RNR196661:RNR196663 RXN196661:RXN196663 SHJ196661:SHJ196663 SRF196661:SRF196663 TBB196661:TBB196663 TKX196661:TKX196663 TUT196661:TUT196663 UEP196661:UEP196663 UOL196661:UOL196663 UYH196661:UYH196663 VID196661:VID196663 VRZ196661:VRZ196663 WBV196661:WBV196663 WLR196661:WLR196663 WVN196661:WVN196663 F262197:F262199 JB262197:JB262199 SX262197:SX262199 ACT262197:ACT262199 AMP262197:AMP262199 AWL262197:AWL262199 BGH262197:BGH262199 BQD262197:BQD262199 BZZ262197:BZZ262199 CJV262197:CJV262199 CTR262197:CTR262199 DDN262197:DDN262199 DNJ262197:DNJ262199 DXF262197:DXF262199 EHB262197:EHB262199 EQX262197:EQX262199 FAT262197:FAT262199 FKP262197:FKP262199 FUL262197:FUL262199 GEH262197:GEH262199 GOD262197:GOD262199 GXZ262197:GXZ262199 HHV262197:HHV262199 HRR262197:HRR262199 IBN262197:IBN262199 ILJ262197:ILJ262199 IVF262197:IVF262199 JFB262197:JFB262199 JOX262197:JOX262199 JYT262197:JYT262199 KIP262197:KIP262199 KSL262197:KSL262199 LCH262197:LCH262199 LMD262197:LMD262199 LVZ262197:LVZ262199 MFV262197:MFV262199 MPR262197:MPR262199 MZN262197:MZN262199 NJJ262197:NJJ262199 NTF262197:NTF262199 ODB262197:ODB262199 OMX262197:OMX262199 OWT262197:OWT262199 PGP262197:PGP262199 PQL262197:PQL262199 QAH262197:QAH262199 QKD262197:QKD262199 QTZ262197:QTZ262199 RDV262197:RDV262199 RNR262197:RNR262199 RXN262197:RXN262199 SHJ262197:SHJ262199 SRF262197:SRF262199 TBB262197:TBB262199 TKX262197:TKX262199 TUT262197:TUT262199 UEP262197:UEP262199 UOL262197:UOL262199 UYH262197:UYH262199 VID262197:VID262199 VRZ262197:VRZ262199 WBV262197:WBV262199 WLR262197:WLR262199 WVN262197:WVN262199 F327733:F327735 JB327733:JB327735 SX327733:SX327735 ACT327733:ACT327735 AMP327733:AMP327735 AWL327733:AWL327735 BGH327733:BGH327735 BQD327733:BQD327735 BZZ327733:BZZ327735 CJV327733:CJV327735 CTR327733:CTR327735 DDN327733:DDN327735 DNJ327733:DNJ327735 DXF327733:DXF327735 EHB327733:EHB327735 EQX327733:EQX327735 FAT327733:FAT327735 FKP327733:FKP327735 FUL327733:FUL327735 GEH327733:GEH327735 GOD327733:GOD327735 GXZ327733:GXZ327735 HHV327733:HHV327735 HRR327733:HRR327735 IBN327733:IBN327735 ILJ327733:ILJ327735 IVF327733:IVF327735 JFB327733:JFB327735 JOX327733:JOX327735 JYT327733:JYT327735 KIP327733:KIP327735 KSL327733:KSL327735 LCH327733:LCH327735 LMD327733:LMD327735 LVZ327733:LVZ327735 MFV327733:MFV327735 MPR327733:MPR327735 MZN327733:MZN327735 NJJ327733:NJJ327735 NTF327733:NTF327735 ODB327733:ODB327735 OMX327733:OMX327735 OWT327733:OWT327735 PGP327733:PGP327735 PQL327733:PQL327735 QAH327733:QAH327735 QKD327733:QKD327735 QTZ327733:QTZ327735 RDV327733:RDV327735 RNR327733:RNR327735 RXN327733:RXN327735 SHJ327733:SHJ327735 SRF327733:SRF327735 TBB327733:TBB327735 TKX327733:TKX327735 TUT327733:TUT327735 UEP327733:UEP327735 UOL327733:UOL327735 UYH327733:UYH327735 VID327733:VID327735 VRZ327733:VRZ327735 WBV327733:WBV327735 WLR327733:WLR327735 WVN327733:WVN327735 F393269:F393271 JB393269:JB393271 SX393269:SX393271 ACT393269:ACT393271 AMP393269:AMP393271 AWL393269:AWL393271 BGH393269:BGH393271 BQD393269:BQD393271 BZZ393269:BZZ393271 CJV393269:CJV393271 CTR393269:CTR393271 DDN393269:DDN393271 DNJ393269:DNJ393271 DXF393269:DXF393271 EHB393269:EHB393271 EQX393269:EQX393271 FAT393269:FAT393271 FKP393269:FKP393271 FUL393269:FUL393271 GEH393269:GEH393271 GOD393269:GOD393271 GXZ393269:GXZ393271 HHV393269:HHV393271 HRR393269:HRR393271 IBN393269:IBN393271 ILJ393269:ILJ393271 IVF393269:IVF393271 JFB393269:JFB393271 JOX393269:JOX393271 JYT393269:JYT393271 KIP393269:KIP393271 KSL393269:KSL393271 LCH393269:LCH393271 LMD393269:LMD393271 LVZ393269:LVZ393271 MFV393269:MFV393271 MPR393269:MPR393271 MZN393269:MZN393271 NJJ393269:NJJ393271 NTF393269:NTF393271 ODB393269:ODB393271 OMX393269:OMX393271 OWT393269:OWT393271 PGP393269:PGP393271 PQL393269:PQL393271 QAH393269:QAH393271 QKD393269:QKD393271 QTZ393269:QTZ393271 RDV393269:RDV393271 RNR393269:RNR393271 RXN393269:RXN393271 SHJ393269:SHJ393271 SRF393269:SRF393271 TBB393269:TBB393271 TKX393269:TKX393271 TUT393269:TUT393271 UEP393269:UEP393271 UOL393269:UOL393271 UYH393269:UYH393271 VID393269:VID393271 VRZ393269:VRZ393271 WBV393269:WBV393271 WLR393269:WLR393271 WVN393269:WVN393271 F458805:F458807 JB458805:JB458807 SX458805:SX458807 ACT458805:ACT458807 AMP458805:AMP458807 AWL458805:AWL458807 BGH458805:BGH458807 BQD458805:BQD458807 BZZ458805:BZZ458807 CJV458805:CJV458807 CTR458805:CTR458807 DDN458805:DDN458807 DNJ458805:DNJ458807 DXF458805:DXF458807 EHB458805:EHB458807 EQX458805:EQX458807 FAT458805:FAT458807 FKP458805:FKP458807 FUL458805:FUL458807 GEH458805:GEH458807 GOD458805:GOD458807 GXZ458805:GXZ458807 HHV458805:HHV458807 HRR458805:HRR458807 IBN458805:IBN458807 ILJ458805:ILJ458807 IVF458805:IVF458807 JFB458805:JFB458807 JOX458805:JOX458807 JYT458805:JYT458807 KIP458805:KIP458807 KSL458805:KSL458807 LCH458805:LCH458807 LMD458805:LMD458807 LVZ458805:LVZ458807 MFV458805:MFV458807 MPR458805:MPR458807 MZN458805:MZN458807 NJJ458805:NJJ458807 NTF458805:NTF458807 ODB458805:ODB458807 OMX458805:OMX458807 OWT458805:OWT458807 PGP458805:PGP458807 PQL458805:PQL458807 QAH458805:QAH458807 QKD458805:QKD458807 QTZ458805:QTZ458807 RDV458805:RDV458807 RNR458805:RNR458807 RXN458805:RXN458807 SHJ458805:SHJ458807 SRF458805:SRF458807 TBB458805:TBB458807 TKX458805:TKX458807 TUT458805:TUT458807 UEP458805:UEP458807 UOL458805:UOL458807 UYH458805:UYH458807 VID458805:VID458807 VRZ458805:VRZ458807 WBV458805:WBV458807 WLR458805:WLR458807 WVN458805:WVN458807 F524341:F524343 JB524341:JB524343 SX524341:SX524343 ACT524341:ACT524343 AMP524341:AMP524343 AWL524341:AWL524343 BGH524341:BGH524343 BQD524341:BQD524343 BZZ524341:BZZ524343 CJV524341:CJV524343 CTR524341:CTR524343 DDN524341:DDN524343 DNJ524341:DNJ524343 DXF524341:DXF524343 EHB524341:EHB524343 EQX524341:EQX524343 FAT524341:FAT524343 FKP524341:FKP524343 FUL524341:FUL524343 GEH524341:GEH524343 GOD524341:GOD524343 GXZ524341:GXZ524343 HHV524341:HHV524343 HRR524341:HRR524343 IBN524341:IBN524343 ILJ524341:ILJ524343 IVF524341:IVF524343 JFB524341:JFB524343 JOX524341:JOX524343 JYT524341:JYT524343 KIP524341:KIP524343 KSL524341:KSL524343 LCH524341:LCH524343 LMD524341:LMD524343 LVZ524341:LVZ524343 MFV524341:MFV524343 MPR524341:MPR524343 MZN524341:MZN524343 NJJ524341:NJJ524343 NTF524341:NTF524343 ODB524341:ODB524343 OMX524341:OMX524343 OWT524341:OWT524343 PGP524341:PGP524343 PQL524341:PQL524343 QAH524341:QAH524343 QKD524341:QKD524343 QTZ524341:QTZ524343 RDV524341:RDV524343 RNR524341:RNR524343 RXN524341:RXN524343 SHJ524341:SHJ524343 SRF524341:SRF524343 TBB524341:TBB524343 TKX524341:TKX524343 TUT524341:TUT524343 UEP524341:UEP524343 UOL524341:UOL524343 UYH524341:UYH524343 VID524341:VID524343 VRZ524341:VRZ524343 WBV524341:WBV524343 WLR524341:WLR524343 WVN524341:WVN524343 F589877:F589879 JB589877:JB589879 SX589877:SX589879 ACT589877:ACT589879 AMP589877:AMP589879 AWL589877:AWL589879 BGH589877:BGH589879 BQD589877:BQD589879 BZZ589877:BZZ589879 CJV589877:CJV589879 CTR589877:CTR589879 DDN589877:DDN589879 DNJ589877:DNJ589879 DXF589877:DXF589879 EHB589877:EHB589879 EQX589877:EQX589879 FAT589877:FAT589879 FKP589877:FKP589879 FUL589877:FUL589879 GEH589877:GEH589879 GOD589877:GOD589879 GXZ589877:GXZ589879 HHV589877:HHV589879 HRR589877:HRR589879 IBN589877:IBN589879 ILJ589877:ILJ589879 IVF589877:IVF589879 JFB589877:JFB589879 JOX589877:JOX589879 JYT589877:JYT589879 KIP589877:KIP589879 KSL589877:KSL589879 LCH589877:LCH589879 LMD589877:LMD589879 LVZ589877:LVZ589879 MFV589877:MFV589879 MPR589877:MPR589879 MZN589877:MZN589879 NJJ589877:NJJ589879 NTF589877:NTF589879 ODB589877:ODB589879 OMX589877:OMX589879 OWT589877:OWT589879 PGP589877:PGP589879 PQL589877:PQL589879 QAH589877:QAH589879 QKD589877:QKD589879 QTZ589877:QTZ589879 RDV589877:RDV589879 RNR589877:RNR589879 RXN589877:RXN589879 SHJ589877:SHJ589879 SRF589877:SRF589879 TBB589877:TBB589879 TKX589877:TKX589879 TUT589877:TUT589879 UEP589877:UEP589879 UOL589877:UOL589879 UYH589877:UYH589879 VID589877:VID589879 VRZ589877:VRZ589879 WBV589877:WBV589879 WLR589877:WLR589879 WVN589877:WVN589879 F655413:F655415 JB655413:JB655415 SX655413:SX655415 ACT655413:ACT655415 AMP655413:AMP655415 AWL655413:AWL655415 BGH655413:BGH655415 BQD655413:BQD655415 BZZ655413:BZZ655415 CJV655413:CJV655415 CTR655413:CTR655415 DDN655413:DDN655415 DNJ655413:DNJ655415 DXF655413:DXF655415 EHB655413:EHB655415 EQX655413:EQX655415 FAT655413:FAT655415 FKP655413:FKP655415 FUL655413:FUL655415 GEH655413:GEH655415 GOD655413:GOD655415 GXZ655413:GXZ655415 HHV655413:HHV655415 HRR655413:HRR655415 IBN655413:IBN655415 ILJ655413:ILJ655415 IVF655413:IVF655415 JFB655413:JFB655415 JOX655413:JOX655415 JYT655413:JYT655415 KIP655413:KIP655415 KSL655413:KSL655415 LCH655413:LCH655415 LMD655413:LMD655415 LVZ655413:LVZ655415 MFV655413:MFV655415 MPR655413:MPR655415 MZN655413:MZN655415 NJJ655413:NJJ655415 NTF655413:NTF655415 ODB655413:ODB655415 OMX655413:OMX655415 OWT655413:OWT655415 PGP655413:PGP655415 PQL655413:PQL655415 QAH655413:QAH655415 QKD655413:QKD655415 QTZ655413:QTZ655415 RDV655413:RDV655415 RNR655413:RNR655415 RXN655413:RXN655415 SHJ655413:SHJ655415 SRF655413:SRF655415 TBB655413:TBB655415 TKX655413:TKX655415 TUT655413:TUT655415 UEP655413:UEP655415 UOL655413:UOL655415 UYH655413:UYH655415 VID655413:VID655415 VRZ655413:VRZ655415 WBV655413:WBV655415 WLR655413:WLR655415 WVN655413:WVN655415 F720949:F720951 JB720949:JB720951 SX720949:SX720951 ACT720949:ACT720951 AMP720949:AMP720951 AWL720949:AWL720951 BGH720949:BGH720951 BQD720949:BQD720951 BZZ720949:BZZ720951 CJV720949:CJV720951 CTR720949:CTR720951 DDN720949:DDN720951 DNJ720949:DNJ720951 DXF720949:DXF720951 EHB720949:EHB720951 EQX720949:EQX720951 FAT720949:FAT720951 FKP720949:FKP720951 FUL720949:FUL720951 GEH720949:GEH720951 GOD720949:GOD720951 GXZ720949:GXZ720951 HHV720949:HHV720951 HRR720949:HRR720951 IBN720949:IBN720951 ILJ720949:ILJ720951 IVF720949:IVF720951 JFB720949:JFB720951 JOX720949:JOX720951 JYT720949:JYT720951 KIP720949:KIP720951 KSL720949:KSL720951 LCH720949:LCH720951 LMD720949:LMD720951 LVZ720949:LVZ720951 MFV720949:MFV720951 MPR720949:MPR720951 MZN720949:MZN720951 NJJ720949:NJJ720951 NTF720949:NTF720951 ODB720949:ODB720951 OMX720949:OMX720951 OWT720949:OWT720951 PGP720949:PGP720951 PQL720949:PQL720951 QAH720949:QAH720951 QKD720949:QKD720951 QTZ720949:QTZ720951 RDV720949:RDV720951 RNR720949:RNR720951 RXN720949:RXN720951 SHJ720949:SHJ720951 SRF720949:SRF720951 TBB720949:TBB720951 TKX720949:TKX720951 TUT720949:TUT720951 UEP720949:UEP720951 UOL720949:UOL720951 UYH720949:UYH720951 VID720949:VID720951 VRZ720949:VRZ720951 WBV720949:WBV720951 WLR720949:WLR720951 WVN720949:WVN720951 F786485:F786487 JB786485:JB786487 SX786485:SX786487 ACT786485:ACT786487 AMP786485:AMP786487 AWL786485:AWL786487 BGH786485:BGH786487 BQD786485:BQD786487 BZZ786485:BZZ786487 CJV786485:CJV786487 CTR786485:CTR786487 DDN786485:DDN786487 DNJ786485:DNJ786487 DXF786485:DXF786487 EHB786485:EHB786487 EQX786485:EQX786487 FAT786485:FAT786487 FKP786485:FKP786487 FUL786485:FUL786487 GEH786485:GEH786487 GOD786485:GOD786487 GXZ786485:GXZ786487 HHV786485:HHV786487 HRR786485:HRR786487 IBN786485:IBN786487 ILJ786485:ILJ786487 IVF786485:IVF786487 JFB786485:JFB786487 JOX786485:JOX786487 JYT786485:JYT786487 KIP786485:KIP786487 KSL786485:KSL786487 LCH786485:LCH786487 LMD786485:LMD786487 LVZ786485:LVZ786487 MFV786485:MFV786487 MPR786485:MPR786487 MZN786485:MZN786487 NJJ786485:NJJ786487 NTF786485:NTF786487 ODB786485:ODB786487 OMX786485:OMX786487 OWT786485:OWT786487 PGP786485:PGP786487 PQL786485:PQL786487 QAH786485:QAH786487 QKD786485:QKD786487 QTZ786485:QTZ786487 RDV786485:RDV786487 RNR786485:RNR786487 RXN786485:RXN786487 SHJ786485:SHJ786487 SRF786485:SRF786487 TBB786485:TBB786487 TKX786485:TKX786487 TUT786485:TUT786487 UEP786485:UEP786487 UOL786485:UOL786487 UYH786485:UYH786487 VID786485:VID786487 VRZ786485:VRZ786487 WBV786485:WBV786487 WLR786485:WLR786487 WVN786485:WVN786487 F852021:F852023 JB852021:JB852023 SX852021:SX852023 ACT852021:ACT852023 AMP852021:AMP852023 AWL852021:AWL852023 BGH852021:BGH852023 BQD852021:BQD852023 BZZ852021:BZZ852023 CJV852021:CJV852023 CTR852021:CTR852023 DDN852021:DDN852023 DNJ852021:DNJ852023 DXF852021:DXF852023 EHB852021:EHB852023 EQX852021:EQX852023 FAT852021:FAT852023 FKP852021:FKP852023 FUL852021:FUL852023 GEH852021:GEH852023 GOD852021:GOD852023 GXZ852021:GXZ852023 HHV852021:HHV852023 HRR852021:HRR852023 IBN852021:IBN852023 ILJ852021:ILJ852023 IVF852021:IVF852023 JFB852021:JFB852023 JOX852021:JOX852023 JYT852021:JYT852023 KIP852021:KIP852023 KSL852021:KSL852023 LCH852021:LCH852023 LMD852021:LMD852023 LVZ852021:LVZ852023 MFV852021:MFV852023 MPR852021:MPR852023 MZN852021:MZN852023 NJJ852021:NJJ852023 NTF852021:NTF852023 ODB852021:ODB852023 OMX852021:OMX852023 OWT852021:OWT852023 PGP852021:PGP852023 PQL852021:PQL852023 QAH852021:QAH852023 QKD852021:QKD852023 QTZ852021:QTZ852023 RDV852021:RDV852023 RNR852021:RNR852023 RXN852021:RXN852023 SHJ852021:SHJ852023 SRF852021:SRF852023 TBB852021:TBB852023 TKX852021:TKX852023 TUT852021:TUT852023 UEP852021:UEP852023 UOL852021:UOL852023 UYH852021:UYH852023 VID852021:VID852023 VRZ852021:VRZ852023 WBV852021:WBV852023 WLR852021:WLR852023 WVN852021:WVN852023 F917557:F917559 JB917557:JB917559 SX917557:SX917559 ACT917557:ACT917559 AMP917557:AMP917559 AWL917557:AWL917559 BGH917557:BGH917559 BQD917557:BQD917559 BZZ917557:BZZ917559 CJV917557:CJV917559 CTR917557:CTR917559 DDN917557:DDN917559 DNJ917557:DNJ917559 DXF917557:DXF917559 EHB917557:EHB917559 EQX917557:EQX917559 FAT917557:FAT917559 FKP917557:FKP917559 FUL917557:FUL917559 GEH917557:GEH917559 GOD917557:GOD917559 GXZ917557:GXZ917559 HHV917557:HHV917559 HRR917557:HRR917559 IBN917557:IBN917559 ILJ917557:ILJ917559 IVF917557:IVF917559 JFB917557:JFB917559 JOX917557:JOX917559 JYT917557:JYT917559 KIP917557:KIP917559 KSL917557:KSL917559 LCH917557:LCH917559 LMD917557:LMD917559 LVZ917557:LVZ917559 MFV917557:MFV917559 MPR917557:MPR917559 MZN917557:MZN917559 NJJ917557:NJJ917559 NTF917557:NTF917559 ODB917557:ODB917559 OMX917557:OMX917559 OWT917557:OWT917559 PGP917557:PGP917559 PQL917557:PQL917559 QAH917557:QAH917559 QKD917557:QKD917559 QTZ917557:QTZ917559 RDV917557:RDV917559 RNR917557:RNR917559 RXN917557:RXN917559 SHJ917557:SHJ917559 SRF917557:SRF917559 TBB917557:TBB917559 TKX917557:TKX917559 TUT917557:TUT917559 UEP917557:UEP917559 UOL917557:UOL917559 UYH917557:UYH917559 VID917557:VID917559 VRZ917557:VRZ917559 WBV917557:WBV917559 WLR917557:WLR917559 WVN917557:WVN917559 F983093:F983095 JB983093:JB983095 SX983093:SX983095 ACT983093:ACT983095 AMP983093:AMP983095 AWL983093:AWL983095 BGH983093:BGH983095 BQD983093:BQD983095 BZZ983093:BZZ983095 CJV983093:CJV983095 CTR983093:CTR983095 DDN983093:DDN983095 DNJ983093:DNJ983095 DXF983093:DXF983095 EHB983093:EHB983095 EQX983093:EQX983095 FAT983093:FAT983095 FKP983093:FKP983095 FUL983093:FUL983095 GEH983093:GEH983095 GOD983093:GOD983095 GXZ983093:GXZ983095 HHV983093:HHV983095 HRR983093:HRR983095 IBN983093:IBN983095 ILJ983093:ILJ983095 IVF983093:IVF983095 JFB983093:JFB983095 JOX983093:JOX983095 JYT983093:JYT983095 KIP983093:KIP983095 KSL983093:KSL983095 LCH983093:LCH983095 LMD983093:LMD983095 LVZ983093:LVZ983095 MFV983093:MFV983095 MPR983093:MPR983095 MZN983093:MZN983095 NJJ983093:NJJ983095 NTF983093:NTF983095 ODB983093:ODB983095 OMX983093:OMX983095 OWT983093:OWT983095 PGP983093:PGP983095 PQL983093:PQL983095 QAH983093:QAH983095 QKD983093:QKD983095 QTZ983093:QTZ983095 RDV983093:RDV983095 RNR983093:RNR983095 RXN983093:RXN983095 SHJ983093:SHJ983095 SRF983093:SRF983095 TBB983093:TBB983095 TKX983093:TKX983095 TUT983093:TUT983095 UEP983093:UEP983095 UOL983093:UOL983095 UYH983093:UYH983095 VID983093:VID983095 VRZ983093:VRZ983095 WBV983093:WBV983095 WLR983093:WLR983095 WVN983093:WVN983095" xr:uid="{00000000-0002-0000-0600-000000000000}">
      <formula1>$A$1:$A$2</formula1>
    </dataValidation>
    <dataValidation type="list" allowBlank="1" showInputMessage="1" showErrorMessage="1" sqref="WVN983087 JB47 SX47 ACT47 AMP47 AWL47 BGH47 BQD47 BZZ47 CJV47 CTR47 DDN47 DNJ47 DXF47 EHB47 EQX47 FAT47 FKP47 FUL47 GEH47 GOD47 GXZ47 HHV47 HRR47 IBN47 ILJ47 IVF47 JFB47 JOX47 JYT47 KIP47 KSL47 LCH47 LMD47 LVZ47 MFV47 MPR47 MZN47 NJJ47 NTF47 ODB47 OMX47 OWT47 PGP47 PQL47 QAH47 QKD47 QTZ47 RDV47 RNR47 RXN47 SHJ47 SRF47 TBB47 TKX47 TUT47 UEP47 UOL47 UYH47 VID47 VRZ47 WBV47 WLR47 WVN47 F65583 JB65583 SX65583 ACT65583 AMP65583 AWL65583 BGH65583 BQD65583 BZZ65583 CJV65583 CTR65583 DDN65583 DNJ65583 DXF65583 EHB65583 EQX65583 FAT65583 FKP65583 FUL65583 GEH65583 GOD65583 GXZ65583 HHV65583 HRR65583 IBN65583 ILJ65583 IVF65583 JFB65583 JOX65583 JYT65583 KIP65583 KSL65583 LCH65583 LMD65583 LVZ65583 MFV65583 MPR65583 MZN65583 NJJ65583 NTF65583 ODB65583 OMX65583 OWT65583 PGP65583 PQL65583 QAH65583 QKD65583 QTZ65583 RDV65583 RNR65583 RXN65583 SHJ65583 SRF65583 TBB65583 TKX65583 TUT65583 UEP65583 UOL65583 UYH65583 VID65583 VRZ65583 WBV65583 WLR65583 WVN65583 F131119 JB131119 SX131119 ACT131119 AMP131119 AWL131119 BGH131119 BQD131119 BZZ131119 CJV131119 CTR131119 DDN131119 DNJ131119 DXF131119 EHB131119 EQX131119 FAT131119 FKP131119 FUL131119 GEH131119 GOD131119 GXZ131119 HHV131119 HRR131119 IBN131119 ILJ131119 IVF131119 JFB131119 JOX131119 JYT131119 KIP131119 KSL131119 LCH131119 LMD131119 LVZ131119 MFV131119 MPR131119 MZN131119 NJJ131119 NTF131119 ODB131119 OMX131119 OWT131119 PGP131119 PQL131119 QAH131119 QKD131119 QTZ131119 RDV131119 RNR131119 RXN131119 SHJ131119 SRF131119 TBB131119 TKX131119 TUT131119 UEP131119 UOL131119 UYH131119 VID131119 VRZ131119 WBV131119 WLR131119 WVN131119 F196655 JB196655 SX196655 ACT196655 AMP196655 AWL196655 BGH196655 BQD196655 BZZ196655 CJV196655 CTR196655 DDN196655 DNJ196655 DXF196655 EHB196655 EQX196655 FAT196655 FKP196655 FUL196655 GEH196655 GOD196655 GXZ196655 HHV196655 HRR196655 IBN196655 ILJ196655 IVF196655 JFB196655 JOX196655 JYT196655 KIP196655 KSL196655 LCH196655 LMD196655 LVZ196655 MFV196655 MPR196655 MZN196655 NJJ196655 NTF196655 ODB196655 OMX196655 OWT196655 PGP196655 PQL196655 QAH196655 QKD196655 QTZ196655 RDV196655 RNR196655 RXN196655 SHJ196655 SRF196655 TBB196655 TKX196655 TUT196655 UEP196655 UOL196655 UYH196655 VID196655 VRZ196655 WBV196655 WLR196655 WVN196655 F262191 JB262191 SX262191 ACT262191 AMP262191 AWL262191 BGH262191 BQD262191 BZZ262191 CJV262191 CTR262191 DDN262191 DNJ262191 DXF262191 EHB262191 EQX262191 FAT262191 FKP262191 FUL262191 GEH262191 GOD262191 GXZ262191 HHV262191 HRR262191 IBN262191 ILJ262191 IVF262191 JFB262191 JOX262191 JYT262191 KIP262191 KSL262191 LCH262191 LMD262191 LVZ262191 MFV262191 MPR262191 MZN262191 NJJ262191 NTF262191 ODB262191 OMX262191 OWT262191 PGP262191 PQL262191 QAH262191 QKD262191 QTZ262191 RDV262191 RNR262191 RXN262191 SHJ262191 SRF262191 TBB262191 TKX262191 TUT262191 UEP262191 UOL262191 UYH262191 VID262191 VRZ262191 WBV262191 WLR262191 WVN262191 F327727 JB327727 SX327727 ACT327727 AMP327727 AWL327727 BGH327727 BQD327727 BZZ327727 CJV327727 CTR327727 DDN327727 DNJ327727 DXF327727 EHB327727 EQX327727 FAT327727 FKP327727 FUL327727 GEH327727 GOD327727 GXZ327727 HHV327727 HRR327727 IBN327727 ILJ327727 IVF327727 JFB327727 JOX327727 JYT327727 KIP327727 KSL327727 LCH327727 LMD327727 LVZ327727 MFV327727 MPR327727 MZN327727 NJJ327727 NTF327727 ODB327727 OMX327727 OWT327727 PGP327727 PQL327727 QAH327727 QKD327727 QTZ327727 RDV327727 RNR327727 RXN327727 SHJ327727 SRF327727 TBB327727 TKX327727 TUT327727 UEP327727 UOL327727 UYH327727 VID327727 VRZ327727 WBV327727 WLR327727 WVN327727 F393263 JB393263 SX393263 ACT393263 AMP393263 AWL393263 BGH393263 BQD393263 BZZ393263 CJV393263 CTR393263 DDN393263 DNJ393263 DXF393263 EHB393263 EQX393263 FAT393263 FKP393263 FUL393263 GEH393263 GOD393263 GXZ393263 HHV393263 HRR393263 IBN393263 ILJ393263 IVF393263 JFB393263 JOX393263 JYT393263 KIP393263 KSL393263 LCH393263 LMD393263 LVZ393263 MFV393263 MPR393263 MZN393263 NJJ393263 NTF393263 ODB393263 OMX393263 OWT393263 PGP393263 PQL393263 QAH393263 QKD393263 QTZ393263 RDV393263 RNR393263 RXN393263 SHJ393263 SRF393263 TBB393263 TKX393263 TUT393263 UEP393263 UOL393263 UYH393263 VID393263 VRZ393263 WBV393263 WLR393263 WVN393263 F458799 JB458799 SX458799 ACT458799 AMP458799 AWL458799 BGH458799 BQD458799 BZZ458799 CJV458799 CTR458799 DDN458799 DNJ458799 DXF458799 EHB458799 EQX458799 FAT458799 FKP458799 FUL458799 GEH458799 GOD458799 GXZ458799 HHV458799 HRR458799 IBN458799 ILJ458799 IVF458799 JFB458799 JOX458799 JYT458799 KIP458799 KSL458799 LCH458799 LMD458799 LVZ458799 MFV458799 MPR458799 MZN458799 NJJ458799 NTF458799 ODB458799 OMX458799 OWT458799 PGP458799 PQL458799 QAH458799 QKD458799 QTZ458799 RDV458799 RNR458799 RXN458799 SHJ458799 SRF458799 TBB458799 TKX458799 TUT458799 UEP458799 UOL458799 UYH458799 VID458799 VRZ458799 WBV458799 WLR458799 WVN458799 F524335 JB524335 SX524335 ACT524335 AMP524335 AWL524335 BGH524335 BQD524335 BZZ524335 CJV524335 CTR524335 DDN524335 DNJ524335 DXF524335 EHB524335 EQX524335 FAT524335 FKP524335 FUL524335 GEH524335 GOD524335 GXZ524335 HHV524335 HRR524335 IBN524335 ILJ524335 IVF524335 JFB524335 JOX524335 JYT524335 KIP524335 KSL524335 LCH524335 LMD524335 LVZ524335 MFV524335 MPR524335 MZN524335 NJJ524335 NTF524335 ODB524335 OMX524335 OWT524335 PGP524335 PQL524335 QAH524335 QKD524335 QTZ524335 RDV524335 RNR524335 RXN524335 SHJ524335 SRF524335 TBB524335 TKX524335 TUT524335 UEP524335 UOL524335 UYH524335 VID524335 VRZ524335 WBV524335 WLR524335 WVN524335 F589871 JB589871 SX589871 ACT589871 AMP589871 AWL589871 BGH589871 BQD589871 BZZ589871 CJV589871 CTR589871 DDN589871 DNJ589871 DXF589871 EHB589871 EQX589871 FAT589871 FKP589871 FUL589871 GEH589871 GOD589871 GXZ589871 HHV589871 HRR589871 IBN589871 ILJ589871 IVF589871 JFB589871 JOX589871 JYT589871 KIP589871 KSL589871 LCH589871 LMD589871 LVZ589871 MFV589871 MPR589871 MZN589871 NJJ589871 NTF589871 ODB589871 OMX589871 OWT589871 PGP589871 PQL589871 QAH589871 QKD589871 QTZ589871 RDV589871 RNR589871 RXN589871 SHJ589871 SRF589871 TBB589871 TKX589871 TUT589871 UEP589871 UOL589871 UYH589871 VID589871 VRZ589871 WBV589871 WLR589871 WVN589871 F655407 JB655407 SX655407 ACT655407 AMP655407 AWL655407 BGH655407 BQD655407 BZZ655407 CJV655407 CTR655407 DDN655407 DNJ655407 DXF655407 EHB655407 EQX655407 FAT655407 FKP655407 FUL655407 GEH655407 GOD655407 GXZ655407 HHV655407 HRR655407 IBN655407 ILJ655407 IVF655407 JFB655407 JOX655407 JYT655407 KIP655407 KSL655407 LCH655407 LMD655407 LVZ655407 MFV655407 MPR655407 MZN655407 NJJ655407 NTF655407 ODB655407 OMX655407 OWT655407 PGP655407 PQL655407 QAH655407 QKD655407 QTZ655407 RDV655407 RNR655407 RXN655407 SHJ655407 SRF655407 TBB655407 TKX655407 TUT655407 UEP655407 UOL655407 UYH655407 VID655407 VRZ655407 WBV655407 WLR655407 WVN655407 F720943 JB720943 SX720943 ACT720943 AMP720943 AWL720943 BGH720943 BQD720943 BZZ720943 CJV720943 CTR720943 DDN720943 DNJ720943 DXF720943 EHB720943 EQX720943 FAT720943 FKP720943 FUL720943 GEH720943 GOD720943 GXZ720943 HHV720943 HRR720943 IBN720943 ILJ720943 IVF720943 JFB720943 JOX720943 JYT720943 KIP720943 KSL720943 LCH720943 LMD720943 LVZ720943 MFV720943 MPR720943 MZN720943 NJJ720943 NTF720943 ODB720943 OMX720943 OWT720943 PGP720943 PQL720943 QAH720943 QKD720943 QTZ720943 RDV720943 RNR720943 RXN720943 SHJ720943 SRF720943 TBB720943 TKX720943 TUT720943 UEP720943 UOL720943 UYH720943 VID720943 VRZ720943 WBV720943 WLR720943 WVN720943 F786479 JB786479 SX786479 ACT786479 AMP786479 AWL786479 BGH786479 BQD786479 BZZ786479 CJV786479 CTR786479 DDN786479 DNJ786479 DXF786479 EHB786479 EQX786479 FAT786479 FKP786479 FUL786479 GEH786479 GOD786479 GXZ786479 HHV786479 HRR786479 IBN786479 ILJ786479 IVF786479 JFB786479 JOX786479 JYT786479 KIP786479 KSL786479 LCH786479 LMD786479 LVZ786479 MFV786479 MPR786479 MZN786479 NJJ786479 NTF786479 ODB786479 OMX786479 OWT786479 PGP786479 PQL786479 QAH786479 QKD786479 QTZ786479 RDV786479 RNR786479 RXN786479 SHJ786479 SRF786479 TBB786479 TKX786479 TUT786479 UEP786479 UOL786479 UYH786479 VID786479 VRZ786479 WBV786479 WLR786479 WVN786479 F852015 JB852015 SX852015 ACT852015 AMP852015 AWL852015 BGH852015 BQD852015 BZZ852015 CJV852015 CTR852015 DDN852015 DNJ852015 DXF852015 EHB852015 EQX852015 FAT852015 FKP852015 FUL852015 GEH852015 GOD852015 GXZ852015 HHV852015 HRR852015 IBN852015 ILJ852015 IVF852015 JFB852015 JOX852015 JYT852015 KIP852015 KSL852015 LCH852015 LMD852015 LVZ852015 MFV852015 MPR852015 MZN852015 NJJ852015 NTF852015 ODB852015 OMX852015 OWT852015 PGP852015 PQL852015 QAH852015 QKD852015 QTZ852015 RDV852015 RNR852015 RXN852015 SHJ852015 SRF852015 TBB852015 TKX852015 TUT852015 UEP852015 UOL852015 UYH852015 VID852015 VRZ852015 WBV852015 WLR852015 WVN852015 F917551 JB917551 SX917551 ACT917551 AMP917551 AWL917551 BGH917551 BQD917551 BZZ917551 CJV917551 CTR917551 DDN917551 DNJ917551 DXF917551 EHB917551 EQX917551 FAT917551 FKP917551 FUL917551 GEH917551 GOD917551 GXZ917551 HHV917551 HRR917551 IBN917551 ILJ917551 IVF917551 JFB917551 JOX917551 JYT917551 KIP917551 KSL917551 LCH917551 LMD917551 LVZ917551 MFV917551 MPR917551 MZN917551 NJJ917551 NTF917551 ODB917551 OMX917551 OWT917551 PGP917551 PQL917551 QAH917551 QKD917551 QTZ917551 RDV917551 RNR917551 RXN917551 SHJ917551 SRF917551 TBB917551 TKX917551 TUT917551 UEP917551 UOL917551 UYH917551 VID917551 VRZ917551 WBV917551 WLR917551 WVN917551 F983087 JB983087 SX983087 ACT983087 AMP983087 AWL983087 BGH983087 BQD983087 BZZ983087 CJV983087 CTR983087 DDN983087 DNJ983087 DXF983087 EHB983087 EQX983087 FAT983087 FKP983087 FUL983087 GEH983087 GOD983087 GXZ983087 HHV983087 HRR983087 IBN983087 ILJ983087 IVF983087 JFB983087 JOX983087 JYT983087 KIP983087 KSL983087 LCH983087 LMD983087 LVZ983087 MFV983087 MPR983087 MZN983087 NJJ983087 NTF983087 ODB983087 OMX983087 OWT983087 PGP983087 PQL983087 QAH983087 QKD983087 QTZ983087 RDV983087 RNR983087 RXN983087 SHJ983087 SRF983087 TBB983087 TKX983087 TUT983087 UEP983087 UOL983087 UYH983087 VID983087 VRZ983087 WBV983087 WLR983087" xr:uid="{00000000-0002-0000-0600-000001000000}">
      <formula1>#REF!</formula1>
    </dataValidation>
  </dataValidations>
  <pageMargins left="0.25" right="0.25" top="0.75" bottom="0.75" header="0.3" footer="0.3"/>
  <pageSetup paperSize="8" scale="87" fitToHeight="0" orientation="landscape" r:id="rId1"/>
  <rowBreaks count="2" manualBreakCount="2">
    <brk id="17" max="11" man="1"/>
    <brk id="54"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267" customWidth="1"/>
    <col min="2" max="2" width="8.81640625" style="49"/>
    <col min="3" max="3" width="40" style="49" customWidth="1"/>
    <col min="4" max="10" width="12.7265625" style="49" customWidth="1"/>
    <col min="11" max="11" width="14" style="49" bestFit="1" customWidth="1"/>
    <col min="12" max="12" width="46.1796875" style="49" customWidth="1"/>
    <col min="13" max="16384" width="8.81640625" style="49"/>
  </cols>
  <sheetData>
    <row r="1" spans="1:13" ht="15.5">
      <c r="A1" s="266" t="s">
        <v>5</v>
      </c>
      <c r="D1" s="189" t="s">
        <v>0</v>
      </c>
    </row>
    <row r="2" spans="1:13" ht="15.5">
      <c r="A2" s="266" t="s">
        <v>6</v>
      </c>
      <c r="D2" s="190" t="s">
        <v>121</v>
      </c>
    </row>
    <row r="5" spans="1:13" s="54" customFormat="1" ht="21">
      <c r="A5" s="196"/>
      <c r="B5" s="55" t="s">
        <v>279</v>
      </c>
      <c r="C5" s="56"/>
      <c r="D5" s="56"/>
      <c r="E5" s="57"/>
      <c r="F5" s="56"/>
      <c r="G5" s="56"/>
      <c r="H5" s="56"/>
      <c r="I5" s="56"/>
      <c r="J5" s="56"/>
      <c r="K5" s="56"/>
      <c r="L5" s="56"/>
      <c r="M5" s="196"/>
    </row>
    <row r="6" spans="1:13">
      <c r="K6" s="197"/>
    </row>
    <row r="7" spans="1:13" ht="29.25" customHeight="1">
      <c r="B7" s="60" t="s">
        <v>1</v>
      </c>
      <c r="C7" s="60" t="s">
        <v>2</v>
      </c>
      <c r="D7" s="62" t="s">
        <v>3</v>
      </c>
      <c r="E7" s="63">
        <v>2013</v>
      </c>
      <c r="F7" s="64">
        <v>2014</v>
      </c>
      <c r="G7" s="65">
        <v>2015</v>
      </c>
      <c r="H7" s="64">
        <v>2016</v>
      </c>
      <c r="I7" s="64">
        <v>2017</v>
      </c>
      <c r="J7" s="63">
        <v>2018</v>
      </c>
      <c r="K7" s="198">
        <v>2024</v>
      </c>
      <c r="L7" s="199" t="s">
        <v>125</v>
      </c>
    </row>
    <row r="8" spans="1:13" ht="15.5">
      <c r="B8" s="540" t="s">
        <v>241</v>
      </c>
      <c r="C8" s="541"/>
      <c r="D8" s="541"/>
      <c r="E8" s="541"/>
      <c r="F8" s="541"/>
      <c r="G8" s="541"/>
      <c r="H8" s="541"/>
      <c r="I8" s="541"/>
      <c r="J8" s="541"/>
      <c r="K8" s="541"/>
      <c r="L8" s="542"/>
    </row>
    <row r="9" spans="1:13" ht="37.5" customHeight="1">
      <c r="B9" s="254">
        <v>1</v>
      </c>
      <c r="C9" s="200" t="s">
        <v>321</v>
      </c>
      <c r="D9" s="33"/>
      <c r="E9" s="34">
        <v>74147</v>
      </c>
      <c r="F9" s="557">
        <v>77365</v>
      </c>
      <c r="G9" s="35">
        <v>80691</v>
      </c>
      <c r="H9" s="35">
        <v>85637</v>
      </c>
      <c r="I9" s="35">
        <v>97440</v>
      </c>
      <c r="J9" s="34">
        <v>117387</v>
      </c>
      <c r="K9" s="43"/>
      <c r="L9" s="113" t="s">
        <v>357</v>
      </c>
    </row>
    <row r="10" spans="1:13" ht="72.5">
      <c r="B10" s="254">
        <v>2</v>
      </c>
      <c r="C10" s="271" t="s">
        <v>359</v>
      </c>
      <c r="D10" s="33"/>
      <c r="E10" s="34">
        <v>74147</v>
      </c>
      <c r="F10" s="35">
        <v>77365</v>
      </c>
      <c r="G10" s="35">
        <v>80691</v>
      </c>
      <c r="H10" s="35">
        <v>85637</v>
      </c>
      <c r="I10" s="35">
        <v>97440</v>
      </c>
      <c r="J10" s="34">
        <v>117387</v>
      </c>
      <c r="K10" s="43"/>
      <c r="L10" s="113"/>
    </row>
    <row r="11" spans="1:13" ht="63" customHeight="1" thickBot="1">
      <c r="B11" s="553">
        <v>3</v>
      </c>
      <c r="C11" s="554" t="s">
        <v>360</v>
      </c>
      <c r="D11" s="555"/>
      <c r="E11" s="556">
        <v>1148</v>
      </c>
      <c r="F11" s="557">
        <v>1416</v>
      </c>
      <c r="G11" s="558">
        <v>1604</v>
      </c>
      <c r="H11" s="558">
        <v>1881</v>
      </c>
      <c r="I11" s="558">
        <v>1786</v>
      </c>
      <c r="J11" s="559">
        <v>1862</v>
      </c>
      <c r="K11" s="43"/>
      <c r="L11" s="560" t="s">
        <v>363</v>
      </c>
    </row>
    <row r="12" spans="1:13" ht="19.5" customHeight="1" thickTop="1">
      <c r="B12" s="68" t="s">
        <v>110</v>
      </c>
      <c r="C12" s="272"/>
      <c r="D12" s="69"/>
      <c r="E12" s="69"/>
      <c r="F12" s="69"/>
      <c r="G12" s="69"/>
      <c r="H12" s="69"/>
      <c r="I12" s="69"/>
      <c r="J12" s="78"/>
      <c r="K12" s="201" t="s">
        <v>136</v>
      </c>
      <c r="L12" s="192"/>
    </row>
    <row r="13" spans="1:13" ht="82.5" customHeight="1">
      <c r="B13" s="251">
        <v>4</v>
      </c>
      <c r="C13" s="273" t="s">
        <v>361</v>
      </c>
      <c r="D13" s="41" t="str">
        <f>IF(OR(ISBLANK(D9),ISBLANK(D10)),"",100*D10/D9)</f>
        <v/>
      </c>
      <c r="E13" s="41">
        <f t="shared" ref="E13:J13" si="0">IF(OR(ISBLANK(E9),ISBLANK(E10)),"",100*E10/E9)</f>
        <v>100</v>
      </c>
      <c r="F13" s="41">
        <f t="shared" si="0"/>
        <v>100</v>
      </c>
      <c r="G13" s="41">
        <f t="shared" si="0"/>
        <v>100</v>
      </c>
      <c r="H13" s="41">
        <f t="shared" si="0"/>
        <v>100</v>
      </c>
      <c r="I13" s="41">
        <f t="shared" si="0"/>
        <v>100</v>
      </c>
      <c r="J13" s="41">
        <f t="shared" si="0"/>
        <v>100</v>
      </c>
      <c r="K13" s="114">
        <v>1</v>
      </c>
      <c r="L13" s="113"/>
    </row>
    <row r="14" spans="1:13" ht="41.25" customHeight="1">
      <c r="B14" s="251">
        <v>5</v>
      </c>
      <c r="C14" s="273" t="s">
        <v>362</v>
      </c>
      <c r="D14" s="274" t="str">
        <f>IF(OR(ISBLANK(D9),ISBLANK(D11)),"",100*D11/D9)</f>
        <v/>
      </c>
      <c r="E14" s="274">
        <f>IF(OR(ISBLANK(E9),ISBLANK(E11)),"",100*E11/E9)</f>
        <v>1.5482757225511483</v>
      </c>
      <c r="F14" s="274">
        <f t="shared" ref="F14:J14" si="1">IF(OR(ISBLANK(F9),ISBLANK(F11)),"",100*F11/F9)</f>
        <v>1.830285012602598</v>
      </c>
      <c r="G14" s="274">
        <f t="shared" si="1"/>
        <v>1.9878301173612918</v>
      </c>
      <c r="H14" s="274">
        <f>IF(OR(ISBLANK(H9),ISBLANK(H11)),"",100*H11/H9)</f>
        <v>2.1964804932447421</v>
      </c>
      <c r="I14" s="274">
        <f t="shared" si="1"/>
        <v>1.8329228243021347</v>
      </c>
      <c r="J14" s="274">
        <f t="shared" si="1"/>
        <v>1.5862063090461465</v>
      </c>
      <c r="K14" s="114"/>
      <c r="L14" s="113"/>
    </row>
    <row r="15" spans="1:13" ht="6.75" customHeight="1" thickBot="1">
      <c r="C15" s="193"/>
      <c r="D15" s="80"/>
      <c r="E15" s="80"/>
      <c r="F15" s="80"/>
      <c r="G15" s="80"/>
      <c r="H15" s="80"/>
      <c r="I15" s="80"/>
      <c r="J15" s="80"/>
      <c r="K15" s="81"/>
      <c r="L15" s="82"/>
    </row>
    <row r="16" spans="1:13" ht="15" thickTop="1"/>
    <row r="17" spans="2:12" ht="15.5">
      <c r="B17" s="512" t="s">
        <v>160</v>
      </c>
      <c r="C17" s="512"/>
      <c r="D17" s="512"/>
      <c r="E17" s="512"/>
      <c r="F17" s="512"/>
      <c r="G17" s="512"/>
      <c r="H17" s="512"/>
      <c r="I17" s="512"/>
      <c r="J17" s="512"/>
      <c r="K17" s="512"/>
      <c r="L17" s="512"/>
    </row>
    <row r="19" spans="2:12" ht="21" customHeight="1">
      <c r="B19" s="526" t="s">
        <v>120</v>
      </c>
      <c r="C19" s="527"/>
      <c r="D19" s="527"/>
      <c r="E19" s="527"/>
      <c r="F19" s="528"/>
      <c r="G19" s="119" t="s">
        <v>130</v>
      </c>
      <c r="H19" s="513" t="s">
        <v>132</v>
      </c>
      <c r="I19" s="514"/>
      <c r="J19" s="514"/>
      <c r="K19" s="514"/>
      <c r="L19" s="515"/>
    </row>
    <row r="20" spans="2:12" ht="124.5" customHeight="1">
      <c r="B20" s="72">
        <v>1</v>
      </c>
      <c r="C20" s="536" t="s">
        <v>249</v>
      </c>
      <c r="D20" s="536"/>
      <c r="E20" s="536"/>
      <c r="F20" s="536"/>
      <c r="G20" s="32" t="s">
        <v>5</v>
      </c>
      <c r="H20" s="529"/>
      <c r="I20" s="530"/>
      <c r="J20" s="530"/>
      <c r="K20" s="530"/>
      <c r="L20" s="531"/>
    </row>
    <row r="21" spans="2:12" ht="41.25" customHeight="1">
      <c r="B21" s="72">
        <v>2</v>
      </c>
      <c r="C21" s="532" t="s">
        <v>302</v>
      </c>
      <c r="D21" s="532"/>
      <c r="E21" s="532"/>
      <c r="F21" s="532"/>
      <c r="G21" s="277" t="s">
        <v>6</v>
      </c>
      <c r="H21" s="533"/>
      <c r="I21" s="534"/>
      <c r="J21" s="534"/>
      <c r="K21" s="534"/>
      <c r="L21" s="535"/>
    </row>
    <row r="22" spans="2:12" ht="38.25" customHeight="1">
      <c r="B22" s="72">
        <v>3</v>
      </c>
      <c r="C22" s="536" t="s">
        <v>303</v>
      </c>
      <c r="D22" s="532"/>
      <c r="E22" s="532"/>
      <c r="F22" s="532"/>
      <c r="G22" s="32" t="s">
        <v>5</v>
      </c>
      <c r="H22" s="529"/>
      <c r="I22" s="530"/>
      <c r="J22" s="530"/>
      <c r="K22" s="530"/>
      <c r="L22" s="531"/>
    </row>
    <row r="23" spans="2:12" ht="39.75" customHeight="1">
      <c r="B23" s="72">
        <v>4</v>
      </c>
      <c r="C23" s="543" t="s">
        <v>248</v>
      </c>
      <c r="D23" s="544"/>
      <c r="E23" s="544"/>
      <c r="F23" s="544"/>
      <c r="G23" s="32" t="s">
        <v>5</v>
      </c>
      <c r="H23" s="529"/>
      <c r="I23" s="530"/>
      <c r="J23" s="530"/>
      <c r="K23" s="530"/>
      <c r="L23" s="531"/>
    </row>
    <row r="24" spans="2:12" ht="48" customHeight="1">
      <c r="B24" s="72">
        <v>5</v>
      </c>
      <c r="C24" s="536" t="s">
        <v>304</v>
      </c>
      <c r="D24" s="532"/>
      <c r="E24" s="532"/>
      <c r="F24" s="532"/>
      <c r="G24" s="32" t="s">
        <v>5</v>
      </c>
      <c r="H24" s="529"/>
      <c r="I24" s="530"/>
      <c r="J24" s="530"/>
      <c r="K24" s="530"/>
      <c r="L24" s="531"/>
    </row>
    <row r="25" spans="2:12" ht="45.75" customHeight="1">
      <c r="B25" s="72">
        <v>6</v>
      </c>
      <c r="C25" s="532" t="s">
        <v>247</v>
      </c>
      <c r="D25" s="532"/>
      <c r="E25" s="532"/>
      <c r="F25" s="532"/>
      <c r="G25" s="529" t="s">
        <v>379</v>
      </c>
      <c r="H25" s="530"/>
      <c r="I25" s="530"/>
      <c r="J25" s="530"/>
      <c r="K25" s="530"/>
      <c r="L25" s="531"/>
    </row>
    <row r="26" spans="2:12" ht="50.25" customHeight="1">
      <c r="B26" s="72">
        <v>7</v>
      </c>
      <c r="C26" s="536" t="s">
        <v>246</v>
      </c>
      <c r="D26" s="532"/>
      <c r="E26" s="532"/>
      <c r="F26" s="532"/>
      <c r="G26" s="32" t="s">
        <v>5</v>
      </c>
      <c r="H26" s="529"/>
      <c r="I26" s="530"/>
      <c r="J26" s="530"/>
      <c r="K26" s="530"/>
      <c r="L26" s="531"/>
    </row>
    <row r="27" spans="2:12" ht="27.75" customHeight="1">
      <c r="B27" s="72">
        <v>8</v>
      </c>
      <c r="C27" s="536" t="s">
        <v>245</v>
      </c>
      <c r="D27" s="532"/>
      <c r="E27" s="532"/>
      <c r="F27" s="532"/>
      <c r="G27" s="32" t="s">
        <v>5</v>
      </c>
      <c r="H27" s="529"/>
      <c r="I27" s="530"/>
      <c r="J27" s="530"/>
      <c r="K27" s="530"/>
      <c r="L27" s="531"/>
    </row>
    <row r="28" spans="2:12" ht="113.25" customHeight="1">
      <c r="B28" s="251">
        <v>9</v>
      </c>
      <c r="C28" s="536" t="s">
        <v>244</v>
      </c>
      <c r="D28" s="532"/>
      <c r="E28" s="532"/>
      <c r="F28" s="532"/>
      <c r="G28" s="389" t="s">
        <v>5</v>
      </c>
      <c r="H28" s="529" t="s">
        <v>418</v>
      </c>
      <c r="I28" s="530"/>
      <c r="J28" s="530"/>
      <c r="K28" s="530"/>
      <c r="L28" s="531"/>
    </row>
    <row r="29" spans="2:12" ht="42" customHeight="1">
      <c r="B29" s="72">
        <v>10</v>
      </c>
      <c r="C29" s="536" t="s">
        <v>305</v>
      </c>
      <c r="D29" s="532"/>
      <c r="E29" s="532"/>
      <c r="F29" s="532"/>
      <c r="G29" s="32" t="s">
        <v>5</v>
      </c>
      <c r="H29" s="529"/>
      <c r="I29" s="530"/>
      <c r="J29" s="530"/>
      <c r="K29" s="530"/>
      <c r="L29" s="531"/>
    </row>
    <row r="30" spans="2:12" ht="111.75" customHeight="1">
      <c r="B30" s="251">
        <v>11</v>
      </c>
      <c r="C30" s="536" t="s">
        <v>243</v>
      </c>
      <c r="D30" s="532"/>
      <c r="E30" s="532"/>
      <c r="F30" s="532"/>
      <c r="G30" s="32" t="s">
        <v>5</v>
      </c>
      <c r="H30" s="529" t="s">
        <v>419</v>
      </c>
      <c r="I30" s="530"/>
      <c r="J30" s="530"/>
      <c r="K30" s="530"/>
      <c r="L30" s="531"/>
    </row>
    <row r="31" spans="2:12" ht="38.25" customHeight="1">
      <c r="B31" s="72">
        <v>12</v>
      </c>
      <c r="C31" s="539" t="s">
        <v>242</v>
      </c>
      <c r="D31" s="539"/>
      <c r="E31" s="539"/>
      <c r="F31" s="539"/>
      <c r="G31" s="32" t="s">
        <v>6</v>
      </c>
      <c r="H31" s="529"/>
      <c r="I31" s="530"/>
      <c r="J31" s="530"/>
      <c r="K31" s="530"/>
      <c r="L31" s="531"/>
    </row>
    <row r="32" spans="2:12" ht="41.25" customHeight="1">
      <c r="B32" s="72">
        <v>13</v>
      </c>
      <c r="C32" s="539" t="s">
        <v>281</v>
      </c>
      <c r="D32" s="539"/>
      <c r="E32" s="539"/>
      <c r="F32" s="539"/>
      <c r="G32" s="32" t="s">
        <v>6</v>
      </c>
      <c r="H32" s="529"/>
      <c r="I32" s="530"/>
      <c r="J32" s="530"/>
      <c r="K32" s="530"/>
      <c r="L32" s="531"/>
    </row>
    <row r="33" spans="2:12" ht="27.75" customHeight="1">
      <c r="B33" s="72">
        <v>14</v>
      </c>
      <c r="C33" s="532" t="s">
        <v>282</v>
      </c>
      <c r="D33" s="532"/>
      <c r="E33" s="532"/>
      <c r="F33" s="532"/>
      <c r="G33" s="32" t="s">
        <v>6</v>
      </c>
      <c r="H33" s="529"/>
      <c r="I33" s="530"/>
      <c r="J33" s="530"/>
      <c r="K33" s="530"/>
      <c r="L33" s="531"/>
    </row>
    <row r="35" spans="2:12" ht="15.5">
      <c r="B35" s="537" t="s">
        <v>20</v>
      </c>
      <c r="C35" s="538"/>
    </row>
    <row r="36" spans="2:12" ht="72.75" customHeight="1">
      <c r="B36" s="529"/>
      <c r="C36" s="530"/>
      <c r="D36" s="530"/>
      <c r="E36" s="530"/>
      <c r="F36" s="530"/>
      <c r="G36" s="530"/>
      <c r="H36" s="530"/>
      <c r="I36" s="530"/>
      <c r="J36" s="530"/>
      <c r="K36" s="530"/>
      <c r="L36" s="531"/>
    </row>
  </sheetData>
  <sheetProtection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F13 G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269" customWidth="1"/>
    <col min="2" max="2" width="8.81640625" style="202"/>
    <col min="3" max="3" width="40" style="202" customWidth="1"/>
    <col min="4" max="5" width="10.453125" style="202" customWidth="1"/>
    <col min="6" max="6" width="13.453125" style="202" customWidth="1"/>
    <col min="7" max="7" width="32.26953125" style="203" customWidth="1"/>
    <col min="8" max="8" width="46" style="203" customWidth="1"/>
    <col min="9" max="16384" width="8.81640625" style="202"/>
  </cols>
  <sheetData>
    <row r="1" spans="1:8" ht="15.5">
      <c r="A1" s="266" t="s">
        <v>5</v>
      </c>
      <c r="D1" s="189" t="s">
        <v>0</v>
      </c>
    </row>
    <row r="2" spans="1:8" ht="15.5">
      <c r="A2" s="266" t="s">
        <v>6</v>
      </c>
      <c r="D2" s="190" t="s">
        <v>121</v>
      </c>
    </row>
    <row r="5" spans="1:8" s="204" customFormat="1" ht="21">
      <c r="A5" s="268"/>
      <c r="B5" s="55" t="s">
        <v>283</v>
      </c>
      <c r="C5" s="205"/>
      <c r="D5" s="205"/>
      <c r="E5" s="57"/>
      <c r="F5" s="205"/>
      <c r="G5" s="206"/>
      <c r="H5" s="206"/>
    </row>
    <row r="6" spans="1:8" ht="15.75" customHeight="1">
      <c r="B6" s="207"/>
    </row>
    <row r="7" spans="1:8" ht="21" customHeight="1">
      <c r="B7" s="545" t="s">
        <v>306</v>
      </c>
      <c r="C7" s="546"/>
      <c r="D7" s="546"/>
      <c r="E7" s="546"/>
      <c r="F7" s="546"/>
      <c r="G7" s="546"/>
      <c r="H7" s="547"/>
    </row>
    <row r="8" spans="1:8" ht="16.5" customHeight="1" thickBot="1">
      <c r="B8" s="208"/>
    </row>
    <row r="9" spans="1:8" ht="11.25" customHeight="1" thickTop="1">
      <c r="E9" s="209"/>
      <c r="F9" s="210"/>
      <c r="G9" s="211"/>
    </row>
    <row r="10" spans="1:8" ht="31">
      <c r="B10" s="60" t="s">
        <v>1</v>
      </c>
      <c r="C10" s="60" t="s">
        <v>2</v>
      </c>
      <c r="D10" s="212" t="s">
        <v>326</v>
      </c>
      <c r="E10" s="213" t="s">
        <v>327</v>
      </c>
      <c r="F10" s="214" t="s">
        <v>257</v>
      </c>
      <c r="G10" s="120" t="s">
        <v>325</v>
      </c>
      <c r="H10" s="215" t="s">
        <v>125</v>
      </c>
    </row>
    <row r="11" spans="1:8" ht="18.75" customHeight="1">
      <c r="B11" s="216" t="s">
        <v>277</v>
      </c>
      <c r="C11" s="217"/>
      <c r="D11" s="218" t="s">
        <v>276</v>
      </c>
      <c r="E11" s="219" t="s">
        <v>276</v>
      </c>
      <c r="F11" s="220"/>
      <c r="G11" s="221"/>
      <c r="H11" s="222"/>
    </row>
    <row r="12" spans="1:8" ht="87.5" thickBot="1">
      <c r="B12" s="223">
        <v>1</v>
      </c>
      <c r="C12" s="224" t="s">
        <v>328</v>
      </c>
      <c r="D12" s="44" t="s">
        <v>5</v>
      </c>
      <c r="E12" s="45" t="s">
        <v>5</v>
      </c>
      <c r="F12" s="109"/>
      <c r="G12" s="110"/>
      <c r="H12" s="113" t="s">
        <v>380</v>
      </c>
    </row>
    <row r="13" spans="1:8" ht="29.5" thickTop="1">
      <c r="B13" s="223">
        <v>2</v>
      </c>
      <c r="C13" s="225" t="s">
        <v>285</v>
      </c>
      <c r="D13" s="44" t="s">
        <v>5</v>
      </c>
      <c r="E13" s="45" t="s">
        <v>5</v>
      </c>
      <c r="F13" s="46"/>
      <c r="G13" s="111"/>
      <c r="H13" s="113"/>
    </row>
    <row r="14" spans="1:8" ht="21" customHeight="1">
      <c r="B14" s="223">
        <v>3</v>
      </c>
      <c r="C14" s="225" t="s">
        <v>275</v>
      </c>
      <c r="D14" s="44" t="s">
        <v>5</v>
      </c>
      <c r="E14" s="45" t="s">
        <v>5</v>
      </c>
      <c r="F14" s="47"/>
      <c r="G14" s="111"/>
      <c r="H14" s="113"/>
    </row>
    <row r="15" spans="1:8" ht="29">
      <c r="B15" s="223">
        <v>4</v>
      </c>
      <c r="C15" s="226" t="s">
        <v>274</v>
      </c>
      <c r="D15" s="44" t="s">
        <v>5</v>
      </c>
      <c r="E15" s="45" t="s">
        <v>5</v>
      </c>
      <c r="F15" s="47"/>
      <c r="G15" s="111"/>
      <c r="H15" s="113"/>
    </row>
    <row r="16" spans="1:8" ht="44" thickBot="1">
      <c r="B16" s="223">
        <v>5</v>
      </c>
      <c r="C16" s="226" t="s">
        <v>273</v>
      </c>
      <c r="D16" s="44" t="s">
        <v>5</v>
      </c>
      <c r="E16" s="45" t="s">
        <v>5</v>
      </c>
      <c r="F16" s="47"/>
      <c r="G16" s="111"/>
      <c r="H16" s="113"/>
    </row>
    <row r="17" spans="2:8" ht="18.75" customHeight="1" thickTop="1">
      <c r="B17" s="216" t="s">
        <v>272</v>
      </c>
      <c r="C17" s="217"/>
      <c r="D17" s="218" t="s">
        <v>276</v>
      </c>
      <c r="E17" s="219" t="s">
        <v>276</v>
      </c>
      <c r="F17" s="227" t="s">
        <v>257</v>
      </c>
      <c r="G17" s="221"/>
      <c r="H17" s="222"/>
    </row>
    <row r="18" spans="2:8" ht="87.5" thickBot="1">
      <c r="B18" s="223">
        <v>6</v>
      </c>
      <c r="C18" s="224" t="s">
        <v>271</v>
      </c>
      <c r="D18" s="44" t="s">
        <v>5</v>
      </c>
      <c r="E18" s="45" t="s">
        <v>5</v>
      </c>
      <c r="F18" s="109"/>
      <c r="G18" s="112"/>
      <c r="H18" s="113" t="s">
        <v>380</v>
      </c>
    </row>
    <row r="19" spans="2:8" ht="29.5" thickTop="1">
      <c r="B19" s="223">
        <v>7</v>
      </c>
      <c r="C19" s="225" t="s">
        <v>284</v>
      </c>
      <c r="D19" s="44" t="s">
        <v>5</v>
      </c>
      <c r="E19" s="45" t="s">
        <v>5</v>
      </c>
      <c r="F19" s="47"/>
      <c r="G19" s="111"/>
      <c r="H19" s="113"/>
    </row>
    <row r="20" spans="2:8" ht="27" customHeight="1">
      <c r="B20" s="223">
        <v>8</v>
      </c>
      <c r="C20" s="225" t="s">
        <v>78</v>
      </c>
      <c r="D20" s="44" t="s">
        <v>5</v>
      </c>
      <c r="E20" s="45" t="s">
        <v>5</v>
      </c>
      <c r="F20" s="47"/>
      <c r="G20" s="111"/>
      <c r="H20" s="113"/>
    </row>
    <row r="21" spans="2:8" ht="29">
      <c r="B21" s="223">
        <v>9</v>
      </c>
      <c r="C21" s="225" t="s">
        <v>269</v>
      </c>
      <c r="D21" s="44" t="s">
        <v>5</v>
      </c>
      <c r="E21" s="45" t="s">
        <v>5</v>
      </c>
      <c r="F21" s="47"/>
      <c r="G21" s="111"/>
      <c r="H21" s="113"/>
    </row>
    <row r="22" spans="2:8" ht="43.5">
      <c r="B22" s="223">
        <v>10</v>
      </c>
      <c r="C22" s="225" t="s">
        <v>268</v>
      </c>
      <c r="D22" s="44" t="s">
        <v>5</v>
      </c>
      <c r="E22" s="45" t="s">
        <v>5</v>
      </c>
      <c r="F22" s="47"/>
      <c r="G22" s="111"/>
      <c r="H22" s="113"/>
    </row>
    <row r="23" spans="2:8" ht="20.25" customHeight="1" thickBot="1">
      <c r="B23" s="223">
        <v>11</v>
      </c>
      <c r="C23" s="225" t="s">
        <v>270</v>
      </c>
      <c r="D23" s="44" t="s">
        <v>5</v>
      </c>
      <c r="E23" s="45" t="s">
        <v>5</v>
      </c>
      <c r="F23" s="47"/>
      <c r="G23" s="111"/>
      <c r="H23" s="113"/>
    </row>
    <row r="24" spans="2:8" ht="18.75" customHeight="1" thickTop="1">
      <c r="B24" s="216" t="s">
        <v>267</v>
      </c>
      <c r="C24" s="217"/>
      <c r="D24" s="218" t="s">
        <v>276</v>
      </c>
      <c r="E24" s="219" t="s">
        <v>276</v>
      </c>
      <c r="F24" s="227" t="s">
        <v>257</v>
      </c>
      <c r="G24" s="221"/>
      <c r="H24" s="222"/>
    </row>
    <row r="25" spans="2:8" ht="87.5" thickBot="1">
      <c r="B25" s="223">
        <v>12</v>
      </c>
      <c r="C25" s="224" t="s">
        <v>266</v>
      </c>
      <c r="D25" s="44" t="s">
        <v>5</v>
      </c>
      <c r="E25" s="45" t="s">
        <v>5</v>
      </c>
      <c r="F25" s="109"/>
      <c r="G25" s="112"/>
      <c r="H25" s="113" t="s">
        <v>380</v>
      </c>
    </row>
    <row r="26" spans="2:8" ht="44" thickTop="1">
      <c r="B26" s="223">
        <v>13</v>
      </c>
      <c r="C26" s="225" t="s">
        <v>323</v>
      </c>
      <c r="D26" s="44" t="s">
        <v>5</v>
      </c>
      <c r="E26" s="45" t="s">
        <v>5</v>
      </c>
      <c r="F26" s="47"/>
      <c r="G26" s="111"/>
      <c r="H26" s="113"/>
    </row>
    <row r="27" spans="2:8" ht="18.75" customHeight="1">
      <c r="B27" s="223">
        <v>14</v>
      </c>
      <c r="C27" s="225" t="s">
        <v>261</v>
      </c>
      <c r="D27" s="44" t="s">
        <v>5</v>
      </c>
      <c r="E27" s="45" t="s">
        <v>5</v>
      </c>
      <c r="F27" s="47"/>
      <c r="G27" s="111"/>
      <c r="H27" s="113"/>
    </row>
    <row r="28" spans="2:8">
      <c r="B28" s="223">
        <v>15</v>
      </c>
      <c r="C28" s="225" t="s">
        <v>265</v>
      </c>
      <c r="D28" s="44" t="s">
        <v>5</v>
      </c>
      <c r="E28" s="45" t="s">
        <v>5</v>
      </c>
      <c r="F28" s="47"/>
      <c r="G28" s="111"/>
      <c r="H28" s="113"/>
    </row>
    <row r="29" spans="2:8" ht="29.5" thickBot="1">
      <c r="B29" s="223">
        <v>16</v>
      </c>
      <c r="C29" s="225" t="s">
        <v>264</v>
      </c>
      <c r="D29" s="44" t="s">
        <v>5</v>
      </c>
      <c r="E29" s="45" t="s">
        <v>5</v>
      </c>
      <c r="F29" s="47"/>
      <c r="G29" s="111"/>
      <c r="H29" s="113"/>
    </row>
    <row r="30" spans="2:8" ht="18.75" customHeight="1" thickTop="1">
      <c r="B30" s="216" t="s">
        <v>263</v>
      </c>
      <c r="C30" s="217"/>
      <c r="D30" s="218" t="s">
        <v>276</v>
      </c>
      <c r="E30" s="219" t="s">
        <v>276</v>
      </c>
      <c r="F30" s="227" t="s">
        <v>257</v>
      </c>
      <c r="G30" s="221"/>
      <c r="H30" s="222"/>
    </row>
    <row r="31" spans="2:8" ht="87.5" thickBot="1">
      <c r="B31" s="223">
        <v>17</v>
      </c>
      <c r="C31" s="224" t="s">
        <v>262</v>
      </c>
      <c r="D31" s="44" t="s">
        <v>5</v>
      </c>
      <c r="E31" s="45" t="s">
        <v>5</v>
      </c>
      <c r="F31" s="109"/>
      <c r="G31" s="112"/>
      <c r="H31" s="113" t="s">
        <v>381</v>
      </c>
    </row>
    <row r="32" spans="2:8" ht="44" thickTop="1">
      <c r="B32" s="223">
        <v>18</v>
      </c>
      <c r="C32" s="225" t="s">
        <v>286</v>
      </c>
      <c r="D32" s="44" t="s">
        <v>5</v>
      </c>
      <c r="E32" s="45" t="s">
        <v>5</v>
      </c>
      <c r="F32" s="47"/>
      <c r="G32" s="111"/>
      <c r="H32" s="113"/>
    </row>
    <row r="33" spans="2:8" ht="21" customHeight="1">
      <c r="B33" s="223">
        <v>19</v>
      </c>
      <c r="C33" s="225" t="s">
        <v>261</v>
      </c>
      <c r="D33" s="44" t="s">
        <v>5</v>
      </c>
      <c r="E33" s="45" t="s">
        <v>5</v>
      </c>
      <c r="F33" s="47"/>
      <c r="G33" s="111"/>
      <c r="H33" s="113"/>
    </row>
    <row r="34" spans="2:8" ht="22.5" customHeight="1">
      <c r="B34" s="223">
        <v>20</v>
      </c>
      <c r="C34" s="225" t="s">
        <v>260</v>
      </c>
      <c r="D34" s="44" t="s">
        <v>5</v>
      </c>
      <c r="E34" s="45" t="s">
        <v>5</v>
      </c>
      <c r="F34" s="47"/>
      <c r="G34" s="111"/>
      <c r="H34" s="113"/>
    </row>
    <row r="35" spans="2:8" ht="29.5" thickBot="1">
      <c r="B35" s="223">
        <v>21</v>
      </c>
      <c r="C35" s="225" t="s">
        <v>259</v>
      </c>
      <c r="D35" s="44" t="s">
        <v>5</v>
      </c>
      <c r="E35" s="45" t="s">
        <v>5</v>
      </c>
      <c r="F35" s="48"/>
      <c r="G35" s="111"/>
      <c r="H35" s="113"/>
    </row>
    <row r="36" spans="2:8" ht="18.75" customHeight="1" thickTop="1">
      <c r="B36" s="216" t="s">
        <v>258</v>
      </c>
      <c r="C36" s="217"/>
      <c r="D36" s="218" t="s">
        <v>276</v>
      </c>
      <c r="E36" s="219" t="s">
        <v>276</v>
      </c>
      <c r="F36" s="227" t="s">
        <v>257</v>
      </c>
      <c r="G36" s="221"/>
      <c r="H36" s="222"/>
    </row>
    <row r="37" spans="2:8" ht="87.5" thickBot="1">
      <c r="B37" s="223">
        <v>22</v>
      </c>
      <c r="C37" s="224" t="s">
        <v>256</v>
      </c>
      <c r="D37" s="44" t="s">
        <v>5</v>
      </c>
      <c r="E37" s="45" t="s">
        <v>5</v>
      </c>
      <c r="F37" s="109"/>
      <c r="G37" s="112"/>
      <c r="H37" s="113" t="s">
        <v>381</v>
      </c>
    </row>
    <row r="38" spans="2:8" ht="44" thickTop="1">
      <c r="B38" s="223">
        <v>23</v>
      </c>
      <c r="C38" s="225" t="s">
        <v>322</v>
      </c>
      <c r="D38" s="44" t="s">
        <v>5</v>
      </c>
      <c r="E38" s="45" t="s">
        <v>5</v>
      </c>
      <c r="F38" s="46"/>
      <c r="G38" s="111"/>
      <c r="H38" s="113"/>
    </row>
    <row r="39" spans="2:8" ht="29">
      <c r="B39" s="255">
        <v>24</v>
      </c>
      <c r="C39" s="225" t="s">
        <v>255</v>
      </c>
      <c r="D39" s="44" t="s">
        <v>5</v>
      </c>
      <c r="E39" s="45" t="s">
        <v>5</v>
      </c>
      <c r="F39" s="47"/>
      <c r="G39" s="111"/>
      <c r="H39" s="113"/>
    </row>
    <row r="40" spans="2:8" ht="29">
      <c r="B40" s="223">
        <v>25</v>
      </c>
      <c r="C40" s="225" t="s">
        <v>254</v>
      </c>
      <c r="D40" s="44" t="s">
        <v>5</v>
      </c>
      <c r="E40" s="45" t="s">
        <v>5</v>
      </c>
      <c r="F40" s="47"/>
      <c r="G40" s="111"/>
      <c r="H40" s="113"/>
    </row>
    <row r="41" spans="2:8">
      <c r="C41" s="228"/>
      <c r="D41" s="229"/>
      <c r="E41" s="229"/>
      <c r="F41" s="229"/>
      <c r="G41" s="230"/>
      <c r="H41" s="231"/>
    </row>
    <row r="42" spans="2:8" ht="33" customHeight="1">
      <c r="B42" s="551" t="s">
        <v>160</v>
      </c>
      <c r="C42" s="551"/>
      <c r="D42" s="551"/>
      <c r="E42" s="551"/>
      <c r="F42" s="551"/>
      <c r="G42" s="551"/>
      <c r="H42" s="551"/>
    </row>
    <row r="43" spans="2:8">
      <c r="C43" s="228"/>
      <c r="D43" s="229"/>
      <c r="E43" s="229"/>
      <c r="F43" s="229"/>
      <c r="G43" s="230"/>
      <c r="H43" s="231"/>
    </row>
    <row r="44" spans="2:8" ht="22.5" customHeight="1">
      <c r="B44" s="106" t="s">
        <v>120</v>
      </c>
      <c r="C44" s="107"/>
      <c r="D44" s="107"/>
      <c r="E44" s="107"/>
      <c r="F44" s="107"/>
      <c r="G44" s="107"/>
      <c r="H44" s="108"/>
    </row>
    <row r="45" spans="2:8" ht="57.75" customHeight="1">
      <c r="B45" s="223">
        <v>1</v>
      </c>
      <c r="C45" s="552" t="s">
        <v>253</v>
      </c>
      <c r="D45" s="552"/>
      <c r="E45" s="552"/>
      <c r="F45" s="549" t="s">
        <v>5</v>
      </c>
      <c r="G45" s="549"/>
      <c r="H45" s="550"/>
    </row>
    <row r="46" spans="2:8" ht="47.25" customHeight="1">
      <c r="B46" s="223">
        <v>2</v>
      </c>
      <c r="C46" s="552" t="s">
        <v>252</v>
      </c>
      <c r="D46" s="552"/>
      <c r="E46" s="552"/>
      <c r="F46" s="549" t="s">
        <v>5</v>
      </c>
      <c r="G46" s="549"/>
      <c r="H46" s="550"/>
    </row>
    <row r="47" spans="2:8" ht="55.5" customHeight="1">
      <c r="B47" s="223">
        <v>3</v>
      </c>
      <c r="C47" s="552" t="s">
        <v>251</v>
      </c>
      <c r="D47" s="552"/>
      <c r="E47" s="552"/>
      <c r="F47" s="549" t="s">
        <v>5</v>
      </c>
      <c r="G47" s="549"/>
      <c r="H47" s="550"/>
    </row>
    <row r="48" spans="2:8" ht="39" customHeight="1">
      <c r="B48" s="223">
        <v>4</v>
      </c>
      <c r="C48" s="552" t="s">
        <v>250</v>
      </c>
      <c r="D48" s="552"/>
      <c r="E48" s="552"/>
      <c r="F48" s="549" t="s">
        <v>382</v>
      </c>
      <c r="G48" s="549"/>
      <c r="H48" s="550"/>
    </row>
    <row r="50" spans="2:8" ht="15.5">
      <c r="B50" s="232" t="s">
        <v>20</v>
      </c>
      <c r="C50" s="233"/>
    </row>
    <row r="51" spans="2:8" ht="72.75" customHeight="1">
      <c r="B51" s="548"/>
      <c r="C51" s="549"/>
      <c r="D51" s="549"/>
      <c r="E51" s="549"/>
      <c r="F51" s="549"/>
      <c r="G51" s="549"/>
      <c r="H51" s="550"/>
    </row>
    <row r="68" ht="15" customHeight="1"/>
  </sheetData>
  <sheetProtection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'3. Death Registration'!Print_Area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2019-08-20T03:42:55Z</cp:lastPrinted>
  <dcterms:created xsi:type="dcterms:W3CDTF">2019-02-05T01:25:34Z</dcterms:created>
  <dcterms:modified xsi:type="dcterms:W3CDTF">2021-03-18T06:38:49Z</dcterms:modified>
  <cp:category/>
  <cp:contentStatus/>
</cp:coreProperties>
</file>